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.sharepoint.com/sites/SPODBUDE496/Dokumenti v skupni rabi/2_Finančni produkti/2023_NOO/JR in RD SRRS NOO/"/>
    </mc:Choice>
  </mc:AlternateContent>
  <xr:revisionPtr revIDLastSave="203" documentId="13_ncr:1_{7F827999-F373-4CBB-9201-A2C7C57E7FD3}" xr6:coauthVersionLast="47" xr6:coauthVersionMax="47" xr10:uidLastSave="{26A680DF-3392-4445-B65A-BEDDA4C675EF}"/>
  <bookViews>
    <workbookView xWindow="-120" yWindow="-120" windowWidth="29040" windowHeight="15840" tabRatio="823" xr2:uid="{00000000-000D-0000-FFFF-FFFF00000000}"/>
  </bookViews>
  <sheets>
    <sheet name="Predstavitev" sheetId="27" r:id="rId1"/>
    <sheet name="Fin. poslovanje" sheetId="20" r:id="rId2"/>
    <sheet name="Investicija" sheetId="26" r:id="rId3"/>
    <sheet name="Fin. tok" sheetId="25" r:id="rId4"/>
  </sheets>
  <definedNames>
    <definedName name="_xlnm.Print_Area" localSheetId="1">'Fin. poslovanje'!$A$1:$H$42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20" l="1"/>
  <c r="G6" i="26"/>
  <c r="G12" i="26"/>
  <c r="G16" i="26"/>
  <c r="G21" i="26"/>
  <c r="G22" i="26"/>
  <c r="G29" i="26"/>
  <c r="G32" i="26"/>
  <c r="G36" i="26"/>
  <c r="G40" i="26" s="1"/>
  <c r="G41" i="26" s="1"/>
  <c r="G38" i="26"/>
  <c r="D38" i="26"/>
  <c r="B39" i="26"/>
  <c r="D36" i="26"/>
  <c r="E32" i="26"/>
  <c r="F32" i="26"/>
  <c r="D32" i="26"/>
  <c r="E29" i="26"/>
  <c r="F29" i="26"/>
  <c r="D29" i="26"/>
  <c r="B35" i="26"/>
  <c r="B34" i="26"/>
  <c r="B33" i="26"/>
  <c r="B31" i="26"/>
  <c r="B30" i="26"/>
  <c r="F38" i="26"/>
  <c r="E38" i="26"/>
  <c r="B37" i="26"/>
  <c r="F36" i="26"/>
  <c r="E36" i="26"/>
  <c r="B26" i="25"/>
  <c r="G9" i="25"/>
  <c r="G26" i="25" s="1"/>
  <c r="B9" i="25"/>
  <c r="B24" i="25" s="1"/>
  <c r="B17" i="26"/>
  <c r="B18" i="26"/>
  <c r="B19" i="26"/>
  <c r="B20" i="26"/>
  <c r="B7" i="26"/>
  <c r="B8" i="26"/>
  <c r="B9" i="26"/>
  <c r="B10" i="26"/>
  <c r="B11" i="26"/>
  <c r="B13" i="26"/>
  <c r="B14" i="26"/>
  <c r="D16" i="26"/>
  <c r="E16" i="26"/>
  <c r="F16" i="26"/>
  <c r="D12" i="26"/>
  <c r="E12" i="26"/>
  <c r="F12" i="26"/>
  <c r="D6" i="26"/>
  <c r="E6" i="26"/>
  <c r="F6" i="26"/>
  <c r="G6" i="25"/>
  <c r="C9" i="25"/>
  <c r="C24" i="25" s="1"/>
  <c r="C26" i="25"/>
  <c r="D26" i="25"/>
  <c r="E26" i="25"/>
  <c r="E9" i="25"/>
  <c r="E24" i="25" s="1"/>
  <c r="F9" i="25"/>
  <c r="F26" i="25" s="1"/>
  <c r="D9" i="25"/>
  <c r="D24" i="25" s="1"/>
  <c r="F6" i="25"/>
  <c r="E6" i="25"/>
  <c r="D6" i="25"/>
  <c r="C6" i="25"/>
  <c r="B6" i="25"/>
  <c r="B32" i="26" l="1"/>
  <c r="B29" i="26"/>
  <c r="F40" i="26"/>
  <c r="D40" i="26"/>
  <c r="E40" i="26"/>
  <c r="G24" i="25"/>
  <c r="B36" i="26"/>
  <c r="B38" i="26"/>
  <c r="B16" i="26"/>
  <c r="E21" i="26"/>
  <c r="F21" i="26"/>
  <c r="D21" i="26"/>
  <c r="B6" i="26"/>
  <c r="E22" i="26"/>
  <c r="D22" i="26"/>
  <c r="F22" i="26"/>
  <c r="B15" i="26"/>
  <c r="F24" i="25"/>
  <c r="B25" i="25"/>
  <c r="C25" i="25" s="1"/>
  <c r="D25" i="25" s="1"/>
  <c r="E41" i="26" l="1"/>
  <c r="B40" i="26"/>
  <c r="C36" i="26" s="1"/>
  <c r="D41" i="26"/>
  <c r="F41" i="26"/>
  <c r="C29" i="26" l="1"/>
  <c r="C38" i="26"/>
  <c r="C40" i="26"/>
  <c r="C32" i="26"/>
  <c r="B12" i="26"/>
  <c r="E25" i="25"/>
  <c r="F25" i="25" s="1"/>
  <c r="G25" i="25" s="1"/>
  <c r="B21" i="26" l="1"/>
  <c r="B22" i="26"/>
  <c r="A41" i="26" s="1"/>
  <c r="C16" i="26" l="1"/>
  <c r="C6" i="26"/>
  <c r="C12" i="26"/>
  <c r="C21" i="26"/>
  <c r="C22" i="26"/>
</calcChain>
</file>

<file path=xl/sharedStrings.xml><?xml version="1.0" encoding="utf-8"?>
<sst xmlns="http://schemas.openxmlformats.org/spreadsheetml/2006/main" count="134" uniqueCount="126">
  <si>
    <t>Kratek povzetek projekta</t>
  </si>
  <si>
    <t>Prednostno področje projekta (zeleno/trajnostno/digitalno&amp;inovativno/socialno), izberite in utemeljite</t>
  </si>
  <si>
    <t>Predstavitev dejavnosti vlagatelja, obsega in glavnih usmeritev poslovanja (trgi, proizvodi)</t>
  </si>
  <si>
    <t>Predstavitev vodstva in zaposlenih pri vlagatelju in na projektu (predstavite izkušnje (vsaj 5 letne) in strokovno usposobljenost zaposlenih s področja projekta)</t>
  </si>
  <si>
    <t>Predstavite lastniško strukturo vlagatelja oz. člane zadruge ter povezane osebe oz. skupino</t>
  </si>
  <si>
    <t>Predstavite družbeni vidik poslovanja vlagatelja (odnose z zaposlenimi, izobraževanja, odnose s kupci in dobavitelji, itd.)</t>
  </si>
  <si>
    <t>Opis poslovanja vlagatelja v zadnjem letu, stalne vire financiranja, stanje v panogi, kjer posluje vlagatelj, dobavno verigo</t>
  </si>
  <si>
    <t>Opišite razvojno usmerjenost ter dejavnosti razvoja vlagatelja v zadnjem letu (investicije v tehnološko opremljenost, vlaganje v razvoj novih produktov…) ter elemente inovativnosti projekta</t>
  </si>
  <si>
    <t>Opis ekološke usmerjenosti vlagatelja (pojasnite ali imate nadzor nad onesnaževanjem, čista proizvodnja, obnovljivi viri, sodelovanje pri ekološko usmerjenem projektu…) ter vlaganj v obnovljive vire energije (OVE)</t>
  </si>
  <si>
    <t>Pridobljeni certifikati in sheme kakovosti (razen okoljskih certifikatov)</t>
  </si>
  <si>
    <t>Opišite morebitne aktivnosti vlagatelja, ki vodijo  v digitalizacijo (brezpapirno posluje, digitalno trži, vlaga v digitalizacijo…) oz. predstavite dosedanja in planirana vlaganja na področju digitalizacije ter po posameznih področjih (npr. proizvodni proces,..)</t>
  </si>
  <si>
    <t>Izkušnje vlagatelja z izvedbo projektov z odobrenimi evropskimi sredstvi (vnesite nazive projektov, ki ste jih že uspešno zaključili ali jih še izvajate, navedite tudi sklad iz katerega so dodeljena nepovratna sredstva).</t>
  </si>
  <si>
    <t>Zelene komponente projekta (utemeljite posamezne postavke)</t>
  </si>
  <si>
    <t>Ali izračunavate oz. poročate in spremljate emisije toplogrednih plinov oz. odljični odtis podjetja, če da, podrobneje predstavite aktivnosti in kazalnike s tega področja?</t>
  </si>
  <si>
    <t>Predstavite cilje za prehod na brezogljično poslovanje</t>
  </si>
  <si>
    <t>Vpliv projekta na blažitev podnebnih sprememb oz. k znižanju emisijam toplogrednih plinov oz. pojasnite ali vaš projekt vpliva na zmanjšanje CO2. V primeru, da projekt vključuje gradnjo, ali smiselno upoštevate Uredbo o zelenem javnem naročanju (ZeJN).</t>
  </si>
  <si>
    <t xml:space="preserve">Ali bo projekt vplival tudi na zmanjšanje izpustov trdih delcev, težkih kovin, hlapnih organskih spojin, itd. </t>
  </si>
  <si>
    <t xml:space="preserve">Predstavite vpliv projekta na varstvo vodnih virov </t>
  </si>
  <si>
    <t>Predstavite skladnost projekta z načeli krožnega gospodarstva &amp; recikliranja. Pojasnite ali projekt vključuje uporabo odpadnih surovin ter ali iamte sklenjeno pogodbo za prodajo ostankov, ki bodo uporabljeni za drugo proizvodnjo</t>
  </si>
  <si>
    <t>Predstavite vpliv projekta na zmanjšanje porabe energije</t>
  </si>
  <si>
    <t>Predstavite vpliv projekta na zmanjšanje porabe surovin in materialov</t>
  </si>
  <si>
    <t>Okoljski certifikati,  okoljska priznanja, vključenost v okoljske sheme (navedite trenutno stanje in stanje do zaključka projekta)</t>
  </si>
  <si>
    <t>PRIKAZ FINANČNEGA POSLOVANJA</t>
  </si>
  <si>
    <t xml:space="preserve">TEKOČE POSLOVANJE V LETU 2023 </t>
  </si>
  <si>
    <t>Vpišite obdobje poročanja (npr. 31.5.2023), praviloma mesec pred oddajo vloge</t>
  </si>
  <si>
    <t>BILANCA STANJA</t>
  </si>
  <si>
    <t>SREDSTVA skupaj</t>
  </si>
  <si>
    <t>DOLGOROČNA SREDSTVA</t>
  </si>
  <si>
    <t>KRATKOROČNA SREDSTVA</t>
  </si>
  <si>
    <t>OBVEZNOSTI DO VIROV SREDSTEV skupaj</t>
  </si>
  <si>
    <t>KAPITAL/SKLAD</t>
  </si>
  <si>
    <t>REZERVACIJE IN DOLGOROČNE PČR</t>
  </si>
  <si>
    <t>DOLGOROČNE OBVEZNOSTI</t>
  </si>
  <si>
    <t>od tega dolgoročne finančne obveznosti</t>
  </si>
  <si>
    <t>KRATKOROČNE OBVEZNOSTI</t>
  </si>
  <si>
    <t>od tega kratkoročne finančne obveznosti</t>
  </si>
  <si>
    <t>IZKAZ POSLOVNEGA IZIDA</t>
  </si>
  <si>
    <t>SKUPNI PRIHODKI</t>
  </si>
  <si>
    <t>POSLOVNI PRIHODKI</t>
  </si>
  <si>
    <t>ČISTI PRIHODKI OD PRODAJE</t>
  </si>
  <si>
    <t>SKUPNI ODHODKI</t>
  </si>
  <si>
    <t>EBITDA-2</t>
  </si>
  <si>
    <t>ČISTI DOBIČEK/IZGUBA</t>
  </si>
  <si>
    <t>KAZALNIKI</t>
  </si>
  <si>
    <t>BILANČNI DOBIČEK / IZGUBA</t>
  </si>
  <si>
    <t>KAZALNIK ZADOLŽENOSTI (POKRITJE FINANČNEGA DOLGA V LETIH)*</t>
  </si>
  <si>
    <t>ŠTEVILO ZAPOSLENIH</t>
  </si>
  <si>
    <t>ŠT. ZAPOSLENIH PO DELOVNIH URAH</t>
  </si>
  <si>
    <t>Kratka utemeljitev virov za zagotavljanje lastne udeležbe pri projektu</t>
  </si>
  <si>
    <t>Kratka utemeljitev trenutnega in bodočega finančnega poslovanja vlagatelja (prihodkov, ..)</t>
  </si>
  <si>
    <t>Kratka utemeljitev trenutne in bodoče zadolženosti vlagatelja (finančne obveznosti, obveznosti do dobaviteljev, ipd.)</t>
  </si>
  <si>
    <t>Pregled zadolženosti vlagatelja</t>
  </si>
  <si>
    <t>Kreditodajalec</t>
  </si>
  <si>
    <t>Znesek v EUR (vpišite stanje na zadnji dan v mesecu pred oddajo vloge)</t>
  </si>
  <si>
    <t>Namen kredita (npr. kratkoročni za obratna sredstva, itd.)</t>
  </si>
  <si>
    <t>Rok vračila</t>
  </si>
  <si>
    <t>Zavarovanje  (npr. hipoteka na poslovni stavbi, itd).</t>
  </si>
  <si>
    <t>Opomba</t>
  </si>
  <si>
    <t>SKUPAJ</t>
  </si>
  <si>
    <t>* FORMULA ZA POKRITJE FINANČNEGA DOLGA</t>
  </si>
  <si>
    <t>((DOLGOROČNE FINANČNE OBVEZNOSTI+KRATKOROČNE FINANČNE OBVEZNOSTI)-DENARNA SREDSTVA)/EBITDA-2</t>
  </si>
  <si>
    <t>Izid pred davki, obrestmi in amortizacijo</t>
  </si>
  <si>
    <t>INVESTICIJA - NAČRT PORABE SREDSTEV</t>
  </si>
  <si>
    <t>Investicije oz. predračunskih stroškov investicije ne izpolnjujte, v kolikor je investicija razvidna v poslovnem načrtu ali drugi finančni prilogi.
Vpišite naziv in številko strani v spodnji dve vrstici.</t>
  </si>
  <si>
    <t>Naziv priloge</t>
  </si>
  <si>
    <t>Številka strani</t>
  </si>
  <si>
    <t>Predračunski stroški investicije v EUR</t>
  </si>
  <si>
    <t>Znesek</t>
  </si>
  <si>
    <t>Delež</t>
  </si>
  <si>
    <t>A. STROŠKI MATERIALNIH INVESTICIJ</t>
  </si>
  <si>
    <t>1. Zemljišče</t>
  </si>
  <si>
    <t>2. Poslovni prostor/zgradba/objekt</t>
  </si>
  <si>
    <t>3. Stroji in oprema</t>
  </si>
  <si>
    <t>4. Transportna vozila in oprema</t>
  </si>
  <si>
    <t>5. Računalniki in računalniška oprema</t>
  </si>
  <si>
    <t>B. STROŠKI NEMATERIALNIH INVESTICIJ</t>
  </si>
  <si>
    <t>1. Licence in patenti</t>
  </si>
  <si>
    <t>2. Tehnološka in nepatentirana tehnična znanja</t>
  </si>
  <si>
    <t>3. Računalniški programi/programska oprema</t>
  </si>
  <si>
    <t>C. STROŠKI OBRATNIH SREDSTEV</t>
  </si>
  <si>
    <t>1. Nakup blaga in storitev v skladu z dejavnostjo</t>
  </si>
  <si>
    <t>2. Nakup materiala za redno opravljanje dejavnosti</t>
  </si>
  <si>
    <t>3. Promocijske aktivnosti</t>
  </si>
  <si>
    <t>4. Drugo</t>
  </si>
  <si>
    <t>D. STROŠKI INVESTICIJE (A+B)</t>
  </si>
  <si>
    <t>E. CELOTNI STROŠKI INVESTICIJE (A+B+C)</t>
  </si>
  <si>
    <t>VIRI FINANCIRANJA INVESTICIJE - NAČRT ZAGOTAVLJANJA VIROV</t>
  </si>
  <si>
    <t>Virov financiranja investicije ne izpolnjujte, v kolikor so viri financiranja investicije razvidni v poslovnem načrtu ali drugi finančni prilogi.
Vpišite naziv in številko strani v spodnji dve vrstici.</t>
  </si>
  <si>
    <t>Viri financiranja invsesticije v EUR</t>
  </si>
  <si>
    <t>A. SKUPAJ LASTNA SREDSTVA</t>
  </si>
  <si>
    <t>Lastna denarna sredstva</t>
  </si>
  <si>
    <t>Dokapitalizacija</t>
  </si>
  <si>
    <t>B. SKUPAJ KREDITI/POSOJILA</t>
  </si>
  <si>
    <t>Krediti pri bankah in drugih pravnih in fiz. osebah</t>
  </si>
  <si>
    <t>Posojilo pri Skladu (SRRS)</t>
  </si>
  <si>
    <t>Krediti lastnikov</t>
  </si>
  <si>
    <t>C. SKUPAJ NEPOVRATNA SREDSTVA</t>
  </si>
  <si>
    <t>Izplačilo subvencije po zaključeni investiciji</t>
  </si>
  <si>
    <t>D. FINANČNI LEASING</t>
  </si>
  <si>
    <t>Finančni leasing</t>
  </si>
  <si>
    <t>E. SKUPAJ VIRI FINANCIRANJA (A+B+C+D)</t>
  </si>
  <si>
    <t>FINANČNI TOK Z NALOŽNO V EUR</t>
  </si>
  <si>
    <t>Finančnega toka z naložbo ne izpolnjujte, v kolikor je finačni tok z naložbo razviden v poslovnem načrtu ali drugi finančni prilogi.
Vpišite naziv in številko strani v spodnji dve vrstici.</t>
  </si>
  <si>
    <t>Vpišite leto pred oddajo vloge</t>
  </si>
  <si>
    <t>Leto</t>
  </si>
  <si>
    <t>PRITOKI</t>
  </si>
  <si>
    <t>A. Letni prihodek</t>
  </si>
  <si>
    <t>B. Viri financiranja</t>
  </si>
  <si>
    <t xml:space="preserve"> - lastna denarna sredstva</t>
  </si>
  <si>
    <t xml:space="preserve"> - nepovratna sredstva</t>
  </si>
  <si>
    <t xml:space="preserve"> - najeta posojila pri Skladu (SRRS) </t>
  </si>
  <si>
    <t xml:space="preserve"> - najeta posojila/krediti drugje (ne SRRS)</t>
  </si>
  <si>
    <t>C. Ostanek vrednosti naložbe</t>
  </si>
  <si>
    <t>ODTOKI</t>
  </si>
  <si>
    <t>D. Investicijska vlaganja (CAPEX)</t>
  </si>
  <si>
    <t>E. Stroški blaga, materiala in storitev</t>
  </si>
  <si>
    <t>F. Strošek dela</t>
  </si>
  <si>
    <t>G. Drugi poslovni in drugi odhodki</t>
  </si>
  <si>
    <t>H. Davki in prispevki</t>
  </si>
  <si>
    <t>I. Finančni odhodki</t>
  </si>
  <si>
    <t>J. Obveznosti do virov financiranja</t>
  </si>
  <si>
    <t>(odplačila glavnice, obresti, stroški)</t>
  </si>
  <si>
    <t>Finančni tok (A+B+C-D-E-F-G-H-I-J)</t>
  </si>
  <si>
    <t>Finančni tok - kumulativno</t>
  </si>
  <si>
    <t>Ekonomski tok (A+C-D-E-F-G-H-I)</t>
  </si>
  <si>
    <t>PREDSTAVITEV VLAGATELJA IN PROJEKTA (vlagatelj mora izpolniti vse zavihke v excelu)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</si>
</sst>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/yyyy;@"/>
    <numFmt numFmtId="165" formatCode="#,##0_ ;\-#,##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.5"/>
      <color theme="2" tint="-0.74999237037263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theme="2" tint="-0.749992370372631"/>
      <name val="Arial"/>
      <family val="2"/>
      <charset val="238"/>
    </font>
    <font>
      <b/>
      <sz val="8.5"/>
      <color rgb="FF464646"/>
      <name val="Arial"/>
      <family val="2"/>
      <charset val="238"/>
    </font>
    <font>
      <sz val="8.5"/>
      <color theme="0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sz val="8.5"/>
      <name val="Arial"/>
      <family val="2"/>
      <charset val="238"/>
    </font>
    <font>
      <i/>
      <sz val="9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DE9"/>
        <bgColor indexed="64"/>
      </patternFill>
    </fill>
    <fill>
      <patternFill patternType="solid">
        <fgColor rgb="FF649981"/>
        <bgColor indexed="64"/>
      </patternFill>
    </fill>
    <fill>
      <patternFill patternType="solid">
        <fgColor rgb="FF9EC2A6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8" borderId="14" applyNumberFormat="0" applyFont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0" xfId="2"/>
    <xf numFmtId="0" fontId="4" fillId="0" borderId="0" xfId="0" applyFont="1"/>
    <xf numFmtId="0" fontId="4" fillId="0" borderId="0" xfId="2" applyFont="1"/>
    <xf numFmtId="0" fontId="8" fillId="0" borderId="0" xfId="0" applyFont="1"/>
    <xf numFmtId="3" fontId="4" fillId="0" borderId="0" xfId="2" applyNumberFormat="1" applyFont="1"/>
    <xf numFmtId="165" fontId="8" fillId="8" borderId="14" xfId="4" applyNumberFormat="1" applyFont="1" applyAlignment="1" applyProtection="1">
      <protection locked="0"/>
    </xf>
    <xf numFmtId="165" fontId="8" fillId="8" borderId="15" xfId="4" applyNumberFormat="1" applyFont="1" applyBorder="1" applyAlignment="1" applyProtection="1">
      <protection locked="0"/>
    </xf>
    <xf numFmtId="165" fontId="8" fillId="8" borderId="16" xfId="4" applyNumberFormat="1" applyFont="1" applyBorder="1" applyAlignment="1" applyProtection="1">
      <protection locked="0"/>
    </xf>
    <xf numFmtId="165" fontId="8" fillId="8" borderId="17" xfId="4" applyNumberFormat="1" applyFont="1" applyBorder="1" applyAlignment="1" applyProtection="1">
      <protection locked="0"/>
    </xf>
    <xf numFmtId="165" fontId="8" fillId="8" borderId="22" xfId="4" applyNumberFormat="1" applyFont="1" applyBorder="1" applyAlignment="1" applyProtection="1">
      <protection locked="0"/>
    </xf>
    <xf numFmtId="165" fontId="8" fillId="8" borderId="23" xfId="4" applyNumberFormat="1" applyFont="1" applyBorder="1" applyAlignment="1" applyProtection="1">
      <protection locked="0"/>
    </xf>
    <xf numFmtId="165" fontId="8" fillId="8" borderId="24" xfId="4" applyNumberFormat="1" applyFont="1" applyBorder="1" applyAlignment="1" applyProtection="1">
      <protection locked="0"/>
    </xf>
    <xf numFmtId="165" fontId="8" fillId="8" borderId="25" xfId="4" applyNumberFormat="1" applyFont="1" applyBorder="1" applyAlignment="1" applyProtection="1">
      <protection locked="0"/>
    </xf>
    <xf numFmtId="0" fontId="8" fillId="7" borderId="3" xfId="0" applyFont="1" applyFill="1" applyBorder="1"/>
    <xf numFmtId="0" fontId="8" fillId="7" borderId="3" xfId="2" applyFont="1" applyFill="1" applyBorder="1" applyAlignment="1">
      <alignment wrapText="1"/>
    </xf>
    <xf numFmtId="0" fontId="8" fillId="7" borderId="3" xfId="2" applyFont="1" applyFill="1" applyBorder="1" applyAlignment="1">
      <alignment horizontal="center" wrapText="1"/>
    </xf>
    <xf numFmtId="0" fontId="6" fillId="7" borderId="4" xfId="2" applyFont="1" applyFill="1" applyBorder="1" applyAlignment="1">
      <alignment horizontal="left" wrapText="1"/>
    </xf>
    <xf numFmtId="165" fontId="6" fillId="7" borderId="3" xfId="1" applyNumberFormat="1" applyFont="1" applyFill="1" applyBorder="1" applyAlignment="1" applyProtection="1"/>
    <xf numFmtId="9" fontId="6" fillId="7" borderId="3" xfId="3" applyFont="1" applyFill="1" applyBorder="1" applyAlignment="1" applyProtection="1">
      <alignment horizontal="center"/>
    </xf>
    <xf numFmtId="0" fontId="6" fillId="0" borderId="0" xfId="0" applyFont="1"/>
    <xf numFmtId="0" fontId="8" fillId="7" borderId="3" xfId="2" applyFont="1" applyFill="1" applyBorder="1" applyAlignment="1">
      <alignment horizontal="left" wrapText="1"/>
    </xf>
    <xf numFmtId="165" fontId="8" fillId="7" borderId="3" xfId="1" applyNumberFormat="1" applyFont="1" applyFill="1" applyBorder="1" applyAlignment="1" applyProtection="1"/>
    <xf numFmtId="9" fontId="8" fillId="7" borderId="3" xfId="3" applyFont="1" applyFill="1" applyBorder="1" applyAlignment="1" applyProtection="1">
      <alignment horizontal="center"/>
    </xf>
    <xf numFmtId="0" fontId="8" fillId="7" borderId="4" xfId="2" applyFont="1" applyFill="1" applyBorder="1" applyAlignment="1">
      <alignment horizontal="left" wrapText="1"/>
    </xf>
    <xf numFmtId="165" fontId="6" fillId="7" borderId="5" xfId="1" applyNumberFormat="1" applyFont="1" applyFill="1" applyBorder="1" applyAlignment="1" applyProtection="1"/>
    <xf numFmtId="0" fontId="8" fillId="7" borderId="4" xfId="2" applyFont="1" applyFill="1" applyBorder="1" applyAlignment="1">
      <alignment wrapText="1"/>
    </xf>
    <xf numFmtId="165" fontId="6" fillId="0" borderId="0" xfId="0" applyNumberFormat="1" applyFont="1"/>
    <xf numFmtId="165" fontId="8" fillId="8" borderId="29" xfId="4" applyNumberFormat="1" applyFont="1" applyBorder="1" applyAlignment="1" applyProtection="1">
      <protection locked="0"/>
    </xf>
    <xf numFmtId="165" fontId="8" fillId="8" borderId="30" xfId="4" applyNumberFormat="1" applyFont="1" applyBorder="1" applyAlignment="1" applyProtection="1">
      <protection locked="0"/>
    </xf>
    <xf numFmtId="0" fontId="6" fillId="7" borderId="31" xfId="2" applyFont="1" applyFill="1" applyBorder="1" applyAlignment="1">
      <alignment horizontal="left" wrapText="1"/>
    </xf>
    <xf numFmtId="165" fontId="6" fillId="7" borderId="26" xfId="1" applyNumberFormat="1" applyFont="1" applyFill="1" applyBorder="1" applyAlignment="1" applyProtection="1"/>
    <xf numFmtId="9" fontId="6" fillId="7" borderId="26" xfId="3" applyFont="1" applyFill="1" applyBorder="1" applyAlignment="1" applyProtection="1">
      <alignment horizontal="center"/>
    </xf>
    <xf numFmtId="165" fontId="6" fillId="7" borderId="32" xfId="1" applyNumberFormat="1" applyFont="1" applyFill="1" applyBorder="1" applyAlignment="1" applyProtection="1"/>
    <xf numFmtId="0" fontId="6" fillId="7" borderId="33" xfId="2" applyFont="1" applyFill="1" applyBorder="1" applyAlignment="1">
      <alignment horizontal="left" wrapText="1"/>
    </xf>
    <xf numFmtId="9" fontId="6" fillId="7" borderId="9" xfId="3" applyFont="1" applyFill="1" applyBorder="1" applyAlignment="1" applyProtection="1">
      <alignment horizontal="center"/>
    </xf>
    <xf numFmtId="165" fontId="6" fillId="7" borderId="9" xfId="1" applyNumberFormat="1" applyFont="1" applyFill="1" applyBorder="1" applyAlignment="1" applyProtection="1"/>
    <xf numFmtId="0" fontId="8" fillId="7" borderId="4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165" fontId="8" fillId="7" borderId="3" xfId="4" applyNumberFormat="1" applyFont="1" applyFill="1" applyBorder="1" applyAlignment="1" applyProtection="1"/>
    <xf numFmtId="0" fontId="8" fillId="7" borderId="10" xfId="2" applyFont="1" applyFill="1" applyBorder="1" applyAlignment="1">
      <alignment horizontal="left" wrapText="1"/>
    </xf>
    <xf numFmtId="165" fontId="8" fillId="7" borderId="12" xfId="1" applyNumberFormat="1" applyFont="1" applyFill="1" applyBorder="1" applyAlignment="1" applyProtection="1"/>
    <xf numFmtId="165" fontId="8" fillId="7" borderId="13" xfId="1" applyNumberFormat="1" applyFont="1" applyFill="1" applyBorder="1" applyAlignment="1" applyProtection="1"/>
    <xf numFmtId="0" fontId="8" fillId="7" borderId="7" xfId="2" applyFont="1" applyFill="1" applyBorder="1" applyAlignment="1">
      <alignment horizontal="left" wrapText="1"/>
    </xf>
    <xf numFmtId="165" fontId="8" fillId="7" borderId="7" xfId="1" applyNumberFormat="1" applyFont="1" applyFill="1" applyBorder="1" applyAlignment="1" applyProtection="1"/>
    <xf numFmtId="0" fontId="8" fillId="7" borderId="11" xfId="2" applyFont="1" applyFill="1" applyBorder="1" applyAlignment="1">
      <alignment horizontal="left" wrapText="1"/>
    </xf>
    <xf numFmtId="165" fontId="8" fillId="7" borderId="11" xfId="1" applyNumberFormat="1" applyFont="1" applyFill="1" applyBorder="1" applyAlignment="1" applyProtection="1"/>
    <xf numFmtId="0" fontId="5" fillId="0" borderId="0" xfId="0" applyFont="1"/>
    <xf numFmtId="165" fontId="5" fillId="0" borderId="0" xfId="0" applyNumberFormat="1" applyFont="1"/>
    <xf numFmtId="0" fontId="8" fillId="8" borderId="14" xfId="4" applyFont="1" applyAlignment="1" applyProtection="1">
      <alignment horizontal="center"/>
      <protection locked="0"/>
    </xf>
    <xf numFmtId="0" fontId="13" fillId="4" borderId="3" xfId="2" applyFont="1" applyFill="1" applyBorder="1" applyAlignment="1">
      <alignment wrapText="1"/>
    </xf>
    <xf numFmtId="14" fontId="12" fillId="4" borderId="3" xfId="2" applyNumberFormat="1" applyFont="1" applyFill="1" applyBorder="1" applyAlignment="1">
      <alignment horizontal="center"/>
    </xf>
    <xf numFmtId="14" fontId="12" fillId="4" borderId="3" xfId="2" applyNumberFormat="1" applyFont="1" applyFill="1" applyBorder="1" applyAlignment="1">
      <alignment horizontal="center" wrapText="1"/>
    </xf>
    <xf numFmtId="0" fontId="12" fillId="6" borderId="3" xfId="0" applyFont="1" applyFill="1" applyBorder="1" applyAlignment="1">
      <alignment horizontal="center" wrapText="1"/>
    </xf>
    <xf numFmtId="0" fontId="10" fillId="5" borderId="3" xfId="2" applyFont="1" applyFill="1" applyBorder="1" applyAlignment="1">
      <alignment horizontal="left" wrapText="1"/>
    </xf>
    <xf numFmtId="4" fontId="10" fillId="5" borderId="3" xfId="2" applyNumberFormat="1" applyFont="1" applyFill="1" applyBorder="1" applyAlignment="1" applyProtection="1">
      <alignment horizontal="left" wrapText="1"/>
      <protection locked="0"/>
    </xf>
    <xf numFmtId="0" fontId="15" fillId="2" borderId="3" xfId="2" applyFont="1" applyFill="1" applyBorder="1" applyAlignment="1">
      <alignment wrapText="1"/>
    </xf>
    <xf numFmtId="4" fontId="12" fillId="2" borderId="3" xfId="2" applyNumberFormat="1" applyFont="1" applyFill="1" applyBorder="1" applyAlignment="1" applyProtection="1">
      <alignment horizontal="center"/>
      <protection locked="0"/>
    </xf>
    <xf numFmtId="4" fontId="12" fillId="2" borderId="3" xfId="2" applyNumberFormat="1" applyFont="1" applyFill="1" applyBorder="1" applyAlignment="1" applyProtection="1">
      <alignment horizontal="center" wrapText="1"/>
      <protection locked="0"/>
    </xf>
    <xf numFmtId="0" fontId="10" fillId="0" borderId="3" xfId="2" applyFont="1" applyBorder="1" applyAlignment="1">
      <alignment horizontal="left" wrapText="1"/>
    </xf>
    <xf numFmtId="4" fontId="10" fillId="0" borderId="3" xfId="1" applyNumberFormat="1" applyFont="1" applyBorder="1" applyAlignment="1" applyProtection="1">
      <protection locked="0"/>
    </xf>
    <xf numFmtId="0" fontId="10" fillId="2" borderId="3" xfId="2" applyFont="1" applyFill="1" applyBorder="1" applyAlignment="1">
      <alignment horizontal="left" wrapText="1"/>
    </xf>
    <xf numFmtId="4" fontId="10" fillId="2" borderId="3" xfId="1" applyNumberFormat="1" applyFont="1" applyFill="1" applyBorder="1" applyAlignment="1" applyProtection="1">
      <protection locked="0"/>
    </xf>
    <xf numFmtId="4" fontId="10" fillId="5" borderId="3" xfId="1" applyNumberFormat="1" applyFont="1" applyFill="1" applyBorder="1" applyAlignment="1" applyProtection="1">
      <protection locked="0"/>
    </xf>
    <xf numFmtId="0" fontId="10" fillId="0" borderId="3" xfId="2" applyFont="1" applyBorder="1" applyAlignment="1">
      <alignment wrapText="1"/>
    </xf>
    <xf numFmtId="4" fontId="10" fillId="0" borderId="3" xfId="2" applyNumberFormat="1" applyFont="1" applyBorder="1" applyProtection="1">
      <protection locked="0"/>
    </xf>
    <xf numFmtId="4" fontId="10" fillId="0" borderId="3" xfId="2" applyNumberFormat="1" applyFont="1" applyBorder="1" applyAlignment="1" applyProtection="1">
      <alignment wrapText="1"/>
      <protection locked="0"/>
    </xf>
    <xf numFmtId="0" fontId="10" fillId="0" borderId="3" xfId="2" applyFont="1" applyBorder="1" applyAlignment="1" applyProtection="1">
      <alignment wrapText="1"/>
      <protection locked="0"/>
    </xf>
    <xf numFmtId="0" fontId="10" fillId="0" borderId="3" xfId="2" applyFont="1" applyBorder="1" applyProtection="1">
      <protection locked="0"/>
    </xf>
    <xf numFmtId="3" fontId="10" fillId="0" borderId="3" xfId="2" applyNumberFormat="1" applyFont="1" applyBorder="1" applyProtection="1">
      <protection locked="0"/>
    </xf>
    <xf numFmtId="0" fontId="16" fillId="0" borderId="0" xfId="2" applyFont="1" applyAlignment="1">
      <alignment wrapText="1"/>
    </xf>
    <xf numFmtId="0" fontId="7" fillId="0" borderId="0" xfId="2" applyFont="1"/>
    <xf numFmtId="164" fontId="10" fillId="0" borderId="3" xfId="2" applyNumberFormat="1" applyFont="1" applyBorder="1" applyAlignment="1" applyProtection="1">
      <alignment wrapText="1"/>
      <protection locked="0"/>
    </xf>
    <xf numFmtId="0" fontId="9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6" fillId="0" borderId="0" xfId="2" applyFont="1" applyAlignment="1">
      <alignment wrapText="1"/>
    </xf>
    <xf numFmtId="0" fontId="7" fillId="0" borderId="0" xfId="0" applyFont="1" applyAlignment="1">
      <alignment wrapText="1"/>
    </xf>
    <xf numFmtId="14" fontId="12" fillId="4" borderId="4" xfId="2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0" fillId="0" borderId="4" xfId="2" applyFon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12" fillId="4" borderId="0" xfId="2" applyFont="1" applyFill="1" applyAlignment="1">
      <alignment horizontal="center" wrapText="1"/>
    </xf>
    <xf numFmtId="0" fontId="10" fillId="0" borderId="0" xfId="2" applyFont="1" applyAlignment="1">
      <alignment wrapText="1"/>
    </xf>
    <xf numFmtId="0" fontId="8" fillId="8" borderId="18" xfId="4" applyFont="1" applyBorder="1" applyAlignment="1" applyProtection="1">
      <alignment horizontal="center"/>
      <protection locked="0"/>
    </xf>
    <xf numFmtId="0" fontId="8" fillId="8" borderId="19" xfId="4" applyFont="1" applyBorder="1" applyAlignment="1" applyProtection="1">
      <alignment horizontal="center"/>
      <protection locked="0"/>
    </xf>
    <xf numFmtId="0" fontId="8" fillId="8" borderId="27" xfId="4" applyFont="1" applyBorder="1" applyAlignment="1" applyProtection="1">
      <alignment horizontal="center"/>
      <protection locked="0"/>
    </xf>
    <xf numFmtId="0" fontId="8" fillId="8" borderId="20" xfId="4" applyFont="1" applyBorder="1" applyAlignment="1" applyProtection="1">
      <alignment horizontal="center"/>
      <protection locked="0"/>
    </xf>
    <xf numFmtId="0" fontId="8" fillId="8" borderId="21" xfId="4" applyFont="1" applyBorder="1" applyAlignment="1" applyProtection="1">
      <alignment horizontal="center"/>
      <protection locked="0"/>
    </xf>
    <xf numFmtId="0" fontId="8" fillId="8" borderId="28" xfId="4" applyFont="1" applyBorder="1" applyAlignment="1" applyProtection="1">
      <alignment horizontal="center"/>
      <protection locked="0"/>
    </xf>
    <xf numFmtId="0" fontId="6" fillId="3" borderId="4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wrapText="1"/>
    </xf>
    <xf numFmtId="0" fontId="6" fillId="7" borderId="34" xfId="2" applyFont="1" applyFill="1" applyBorder="1" applyAlignment="1">
      <alignment horizontal="center" wrapText="1"/>
    </xf>
    <xf numFmtId="0" fontId="6" fillId="7" borderId="35" xfId="2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8" borderId="36" xfId="4" applyFont="1" applyBorder="1" applyAlignment="1" applyProtection="1">
      <alignment horizontal="center"/>
      <protection locked="0"/>
    </xf>
    <xf numFmtId="0" fontId="8" fillId="8" borderId="37" xfId="4" applyFont="1" applyBorder="1" applyAlignment="1" applyProtection="1">
      <alignment horizontal="center"/>
      <protection locked="0"/>
    </xf>
    <xf numFmtId="0" fontId="8" fillId="8" borderId="38" xfId="4" applyFont="1" applyBorder="1" applyAlignment="1" applyProtection="1">
      <alignment horizontal="center"/>
      <protection locked="0"/>
    </xf>
    <xf numFmtId="0" fontId="8" fillId="8" borderId="39" xfId="4" applyFont="1" applyBorder="1" applyAlignment="1" applyProtection="1">
      <alignment horizontal="center"/>
      <protection locked="0"/>
    </xf>
    <xf numFmtId="0" fontId="6" fillId="3" borderId="5" xfId="2" applyFont="1" applyFill="1" applyBorder="1" applyAlignment="1">
      <alignment horizontal="center" wrapText="1"/>
    </xf>
    <xf numFmtId="0" fontId="6" fillId="0" borderId="4" xfId="2" applyFont="1" applyBorder="1" applyAlignment="1">
      <alignment horizontal="left" wrapText="1"/>
    </xf>
    <xf numFmtId="0" fontId="6" fillId="0" borderId="1" xfId="2" applyFont="1" applyBorder="1" applyAlignment="1">
      <alignment horizontal="left" wrapText="1"/>
    </xf>
    <xf numFmtId="0" fontId="6" fillId="0" borderId="5" xfId="2" applyFont="1" applyBorder="1" applyAlignment="1">
      <alignment horizontal="left" wrapText="1"/>
    </xf>
    <xf numFmtId="0" fontId="6" fillId="0" borderId="3" xfId="2" applyFont="1" applyBorder="1" applyAlignment="1">
      <alignment horizontal="left" wrapText="1"/>
    </xf>
    <xf numFmtId="0" fontId="8" fillId="8" borderId="3" xfId="4" applyFont="1" applyBorder="1" applyAlignment="1" applyProtection="1">
      <alignment horizontal="left"/>
      <protection locked="0"/>
    </xf>
    <xf numFmtId="0" fontId="11" fillId="2" borderId="2" xfId="0" applyFont="1" applyFill="1" applyBorder="1" applyAlignment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9" fillId="3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164" fontId="11" fillId="0" borderId="4" xfId="0" applyNumberFormat="1" applyFont="1" applyBorder="1" applyAlignment="1" applyProtection="1">
      <alignment horizontal="left" vertical="top" wrapText="1"/>
      <protection locked="0"/>
    </xf>
    <xf numFmtId="164" fontId="11" fillId="0" borderId="1" xfId="0" applyNumberFormat="1" applyFont="1" applyBorder="1" applyAlignment="1" applyProtection="1">
      <alignment horizontal="left" vertical="top" wrapText="1"/>
      <protection locked="0"/>
    </xf>
    <xf numFmtId="164" fontId="11" fillId="0" borderId="5" xfId="0" applyNumberFormat="1" applyFont="1" applyBorder="1" applyAlignment="1" applyProtection="1">
      <alignment horizontal="left" vertical="top" wrapText="1"/>
      <protection locked="0"/>
    </xf>
    <xf numFmtId="14" fontId="14" fillId="6" borderId="3" xfId="0" applyNumberFormat="1" applyFont="1" applyFill="1" applyBorder="1" applyAlignment="1">
      <alignment wrapText="1"/>
    </xf>
    <xf numFmtId="0" fontId="10" fillId="0" borderId="3" xfId="2" applyFont="1" applyBorder="1" applyAlignment="1">
      <alignment vertical="top" wrapText="1"/>
    </xf>
    <xf numFmtId="4" fontId="10" fillId="0" borderId="3" xfId="2" applyNumberFormat="1" applyFont="1" applyBorder="1" applyAlignment="1" applyProtection="1">
      <alignment vertical="top" wrapText="1"/>
      <protection locked="0"/>
    </xf>
    <xf numFmtId="0" fontId="10" fillId="0" borderId="3" xfId="0" applyFont="1" applyBorder="1" applyAlignment="1">
      <alignment vertical="top" wrapText="1"/>
    </xf>
  </cellXfs>
  <cellStyles count="5">
    <cellStyle name="Navadno" xfId="0" builtinId="0"/>
    <cellStyle name="Navadno 2" xfId="2" xr:uid="{AA278F63-B110-496C-BB83-3B56A6185175}"/>
    <cellStyle name="Odstotek" xfId="3" builtinId="5"/>
    <cellStyle name="Opomba" xfId="4" builtinId="10"/>
    <cellStyle name="Vejica" xfId="1" builtinId="3"/>
  </cellStyles>
  <dxfs count="0"/>
  <tableStyles count="0" defaultTableStyle="TableStyleMedium2" defaultPivotStyle="PivotStyleLight16"/>
  <colors>
    <mruColors>
      <color rgb="FF649981"/>
      <color rgb="FFFF5757"/>
      <color rgb="FF195728"/>
      <color rgb="FFEAEDE9"/>
      <color rgb="FF9EC2A6"/>
      <color rgb="FF464646"/>
      <color rgb="FF411937"/>
      <color rgb="FF280A28"/>
      <color rgb="FFCCD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A5527-41F2-481E-A21C-0CE941BDAB36}">
  <sheetPr>
    <tabColor rgb="FF649981"/>
  </sheetPr>
  <dimension ref="A1:L23"/>
  <sheetViews>
    <sheetView tabSelected="1" view="pageBreakPreview" zoomScale="98" zoomScaleNormal="100" zoomScaleSheetLayoutView="98" workbookViewId="0">
      <selection sqref="A1:J1"/>
    </sheetView>
  </sheetViews>
  <sheetFormatPr defaultRowHeight="16.5" x14ac:dyDescent="0.3"/>
  <cols>
    <col min="1" max="3" width="9.140625" style="3"/>
    <col min="4" max="4" width="20" style="3" customWidth="1"/>
    <col min="5" max="5" width="28.140625" style="3" customWidth="1"/>
    <col min="6" max="6" width="15.85546875" style="3" customWidth="1"/>
    <col min="7" max="7" width="21.140625" style="3" customWidth="1"/>
    <col min="8" max="8" width="14.140625" style="3" customWidth="1"/>
    <col min="9" max="9" width="13.85546875" style="3" customWidth="1"/>
    <col min="10" max="10" width="14.28515625" style="3" customWidth="1"/>
  </cols>
  <sheetData>
    <row r="1" spans="1:12" ht="22.5" customHeight="1" x14ac:dyDescent="0.25">
      <c r="A1" s="76" t="s">
        <v>125</v>
      </c>
      <c r="B1" s="76"/>
      <c r="C1" s="76"/>
      <c r="D1" s="76"/>
      <c r="E1" s="77"/>
      <c r="F1" s="77"/>
      <c r="G1" s="77"/>
      <c r="H1" s="77"/>
      <c r="I1" s="77"/>
      <c r="J1" s="77"/>
      <c r="K1" s="1"/>
      <c r="L1" s="1"/>
    </row>
    <row r="2" spans="1:12" ht="99.95" customHeight="1" x14ac:dyDescent="0.25">
      <c r="A2" s="110" t="s">
        <v>0</v>
      </c>
      <c r="B2" s="110"/>
      <c r="C2" s="110"/>
      <c r="D2" s="110"/>
      <c r="E2" s="111"/>
      <c r="F2" s="112"/>
      <c r="G2" s="112"/>
      <c r="H2" s="112"/>
      <c r="I2" s="112"/>
      <c r="J2" s="113"/>
      <c r="K2" s="1"/>
      <c r="L2" s="1"/>
    </row>
    <row r="3" spans="1:12" ht="99.95" customHeight="1" x14ac:dyDescent="0.25">
      <c r="A3" s="110" t="s">
        <v>1</v>
      </c>
      <c r="B3" s="110"/>
      <c r="C3" s="110"/>
      <c r="D3" s="110"/>
      <c r="E3" s="111"/>
      <c r="F3" s="112"/>
      <c r="G3" s="112"/>
      <c r="H3" s="112"/>
      <c r="I3" s="112"/>
      <c r="J3" s="113"/>
      <c r="K3" s="1"/>
      <c r="L3" s="1"/>
    </row>
    <row r="4" spans="1:12" ht="99.95" customHeight="1" x14ac:dyDescent="0.25">
      <c r="A4" s="110" t="s">
        <v>2</v>
      </c>
      <c r="B4" s="110"/>
      <c r="C4" s="110"/>
      <c r="D4" s="110"/>
      <c r="E4" s="114"/>
      <c r="F4" s="115"/>
      <c r="G4" s="115"/>
      <c r="H4" s="115"/>
      <c r="I4" s="115"/>
      <c r="J4" s="116"/>
      <c r="K4" s="1"/>
      <c r="L4" s="1"/>
    </row>
    <row r="5" spans="1:12" ht="99.95" customHeight="1" x14ac:dyDescent="0.25">
      <c r="A5" s="110" t="s">
        <v>3</v>
      </c>
      <c r="B5" s="110"/>
      <c r="C5" s="110"/>
      <c r="D5" s="110"/>
      <c r="E5" s="114"/>
      <c r="F5" s="115"/>
      <c r="G5" s="115"/>
      <c r="H5" s="115"/>
      <c r="I5" s="115"/>
      <c r="J5" s="116"/>
    </row>
    <row r="6" spans="1:12" ht="99.95" customHeight="1" x14ac:dyDescent="0.25">
      <c r="A6" s="110" t="s">
        <v>4</v>
      </c>
      <c r="B6" s="110"/>
      <c r="C6" s="110"/>
      <c r="D6" s="110"/>
      <c r="E6" s="114"/>
      <c r="F6" s="115"/>
      <c r="G6" s="115"/>
      <c r="H6" s="115"/>
      <c r="I6" s="115"/>
      <c r="J6" s="116"/>
    </row>
    <row r="7" spans="1:12" ht="99.95" customHeight="1" x14ac:dyDescent="0.25">
      <c r="A7" s="110" t="s">
        <v>5</v>
      </c>
      <c r="B7" s="110"/>
      <c r="C7" s="110"/>
      <c r="D7" s="110"/>
      <c r="E7" s="114"/>
      <c r="F7" s="115"/>
      <c r="G7" s="115"/>
      <c r="H7" s="115"/>
      <c r="I7" s="115"/>
      <c r="J7" s="116"/>
    </row>
    <row r="8" spans="1:12" ht="99.95" customHeight="1" x14ac:dyDescent="0.25">
      <c r="A8" s="110" t="s">
        <v>6</v>
      </c>
      <c r="B8" s="110"/>
      <c r="C8" s="110"/>
      <c r="D8" s="110"/>
      <c r="E8" s="114"/>
      <c r="F8" s="115"/>
      <c r="G8" s="115"/>
      <c r="H8" s="115"/>
      <c r="I8" s="115"/>
      <c r="J8" s="116"/>
    </row>
    <row r="9" spans="1:12" ht="99.95" customHeight="1" x14ac:dyDescent="0.25">
      <c r="A9" s="110" t="s">
        <v>7</v>
      </c>
      <c r="B9" s="110"/>
      <c r="C9" s="110"/>
      <c r="D9" s="110"/>
      <c r="E9" s="114"/>
      <c r="F9" s="115"/>
      <c r="G9" s="115"/>
      <c r="H9" s="115"/>
      <c r="I9" s="115"/>
      <c r="J9" s="116"/>
    </row>
    <row r="10" spans="1:12" ht="99.95" customHeight="1" x14ac:dyDescent="0.25">
      <c r="A10" s="110" t="s">
        <v>8</v>
      </c>
      <c r="B10" s="110"/>
      <c r="C10" s="110"/>
      <c r="D10" s="110"/>
      <c r="E10" s="114"/>
      <c r="F10" s="115"/>
      <c r="G10" s="115"/>
      <c r="H10" s="115"/>
      <c r="I10" s="115"/>
      <c r="J10" s="116"/>
    </row>
    <row r="11" spans="1:12" ht="99.95" customHeight="1" x14ac:dyDescent="0.25">
      <c r="A11" s="110" t="s">
        <v>9</v>
      </c>
      <c r="B11" s="110"/>
      <c r="C11" s="110"/>
      <c r="D11" s="110"/>
      <c r="E11" s="114"/>
      <c r="F11" s="115"/>
      <c r="G11" s="115"/>
      <c r="H11" s="115"/>
      <c r="I11" s="115"/>
      <c r="J11" s="116"/>
    </row>
    <row r="12" spans="1:12" ht="99.95" customHeight="1" x14ac:dyDescent="0.25">
      <c r="A12" s="110" t="s">
        <v>10</v>
      </c>
      <c r="B12" s="110"/>
      <c r="C12" s="110"/>
      <c r="D12" s="110"/>
      <c r="E12" s="114"/>
      <c r="F12" s="115"/>
      <c r="G12" s="115"/>
      <c r="H12" s="115"/>
      <c r="I12" s="115"/>
      <c r="J12" s="116"/>
    </row>
    <row r="13" spans="1:12" ht="99.95" customHeight="1" x14ac:dyDescent="0.25">
      <c r="A13" s="110" t="s">
        <v>11</v>
      </c>
      <c r="B13" s="110"/>
      <c r="C13" s="110"/>
      <c r="D13" s="110"/>
      <c r="E13" s="114"/>
      <c r="F13" s="115"/>
      <c r="G13" s="115"/>
      <c r="H13" s="115"/>
      <c r="I13" s="115"/>
      <c r="J13" s="116"/>
    </row>
    <row r="14" spans="1:12" ht="27" customHeight="1" x14ac:dyDescent="0.25">
      <c r="A14" s="117" t="s">
        <v>12</v>
      </c>
      <c r="B14" s="117"/>
      <c r="C14" s="117"/>
      <c r="D14" s="117"/>
      <c r="E14" s="118"/>
      <c r="F14" s="118"/>
      <c r="G14" s="118"/>
      <c r="H14" s="118"/>
      <c r="I14" s="118"/>
      <c r="J14" s="118"/>
    </row>
    <row r="15" spans="1:12" ht="99.95" customHeight="1" x14ac:dyDescent="0.25">
      <c r="A15" s="110" t="s">
        <v>13</v>
      </c>
      <c r="B15" s="110"/>
      <c r="C15" s="110"/>
      <c r="D15" s="110"/>
      <c r="E15" s="119"/>
      <c r="F15" s="120"/>
      <c r="G15" s="120"/>
      <c r="H15" s="120"/>
      <c r="I15" s="120"/>
      <c r="J15" s="121"/>
    </row>
    <row r="16" spans="1:12" ht="99.95" customHeight="1" x14ac:dyDescent="0.25">
      <c r="A16" s="110" t="s">
        <v>14</v>
      </c>
      <c r="B16" s="110"/>
      <c r="C16" s="110"/>
      <c r="D16" s="110"/>
      <c r="E16" s="119"/>
      <c r="F16" s="120"/>
      <c r="G16" s="120"/>
      <c r="H16" s="120"/>
      <c r="I16" s="120"/>
      <c r="J16" s="121"/>
    </row>
    <row r="17" spans="1:10" ht="99.95" customHeight="1" x14ac:dyDescent="0.25">
      <c r="A17" s="110" t="s">
        <v>15</v>
      </c>
      <c r="B17" s="110"/>
      <c r="C17" s="110"/>
      <c r="D17" s="110"/>
      <c r="E17" s="119"/>
      <c r="F17" s="120"/>
      <c r="G17" s="120"/>
      <c r="H17" s="120"/>
      <c r="I17" s="120"/>
      <c r="J17" s="121"/>
    </row>
    <row r="18" spans="1:10" ht="99.95" customHeight="1" x14ac:dyDescent="0.25">
      <c r="A18" s="110" t="s">
        <v>16</v>
      </c>
      <c r="B18" s="110"/>
      <c r="C18" s="110"/>
      <c r="D18" s="110"/>
      <c r="E18" s="119"/>
      <c r="F18" s="120"/>
      <c r="G18" s="120"/>
      <c r="H18" s="120"/>
      <c r="I18" s="120"/>
      <c r="J18" s="121"/>
    </row>
    <row r="19" spans="1:10" ht="99.95" customHeight="1" x14ac:dyDescent="0.25">
      <c r="A19" s="110" t="s">
        <v>17</v>
      </c>
      <c r="B19" s="110"/>
      <c r="C19" s="110"/>
      <c r="D19" s="110"/>
      <c r="E19" s="119"/>
      <c r="F19" s="120"/>
      <c r="G19" s="120"/>
      <c r="H19" s="120"/>
      <c r="I19" s="120"/>
      <c r="J19" s="121"/>
    </row>
    <row r="20" spans="1:10" ht="99.95" customHeight="1" x14ac:dyDescent="0.25">
      <c r="A20" s="110" t="s">
        <v>18</v>
      </c>
      <c r="B20" s="110"/>
      <c r="C20" s="110"/>
      <c r="D20" s="110"/>
      <c r="E20" s="119"/>
      <c r="F20" s="120"/>
      <c r="G20" s="120"/>
      <c r="H20" s="120"/>
      <c r="I20" s="120"/>
      <c r="J20" s="121"/>
    </row>
    <row r="21" spans="1:10" ht="99.95" customHeight="1" x14ac:dyDescent="0.25">
      <c r="A21" s="110" t="s">
        <v>19</v>
      </c>
      <c r="B21" s="110"/>
      <c r="C21" s="110"/>
      <c r="D21" s="110"/>
      <c r="E21" s="119"/>
      <c r="F21" s="120"/>
      <c r="G21" s="120"/>
      <c r="H21" s="120"/>
      <c r="I21" s="120"/>
      <c r="J21" s="121"/>
    </row>
    <row r="22" spans="1:10" ht="99.95" customHeight="1" x14ac:dyDescent="0.25">
      <c r="A22" s="110" t="s">
        <v>20</v>
      </c>
      <c r="B22" s="110"/>
      <c r="C22" s="110"/>
      <c r="D22" s="110"/>
      <c r="E22" s="119"/>
      <c r="F22" s="120"/>
      <c r="G22" s="120"/>
      <c r="H22" s="120"/>
      <c r="I22" s="120"/>
      <c r="J22" s="121"/>
    </row>
    <row r="23" spans="1:10" ht="99.95" customHeight="1" x14ac:dyDescent="0.25">
      <c r="A23" s="110" t="s">
        <v>21</v>
      </c>
      <c r="B23" s="110"/>
      <c r="C23" s="110"/>
      <c r="D23" s="110"/>
      <c r="E23" s="119"/>
      <c r="F23" s="120"/>
      <c r="G23" s="120"/>
      <c r="H23" s="120"/>
      <c r="I23" s="120"/>
      <c r="J23" s="121"/>
    </row>
  </sheetData>
  <mergeCells count="44">
    <mergeCell ref="E19:J19"/>
    <mergeCell ref="A21:D21"/>
    <mergeCell ref="E21:J21"/>
    <mergeCell ref="A23:D23"/>
    <mergeCell ref="E23:J23"/>
    <mergeCell ref="A20:D20"/>
    <mergeCell ref="E20:J20"/>
    <mergeCell ref="A22:D22"/>
    <mergeCell ref="E22:J22"/>
    <mergeCell ref="A19:D19"/>
    <mergeCell ref="A1:J1"/>
    <mergeCell ref="A2:D2"/>
    <mergeCell ref="E2:J2"/>
    <mergeCell ref="A5:D5"/>
    <mergeCell ref="E5:J5"/>
    <mergeCell ref="A3:D3"/>
    <mergeCell ref="E3:J3"/>
    <mergeCell ref="A8:D8"/>
    <mergeCell ref="A4:D4"/>
    <mergeCell ref="E4:J4"/>
    <mergeCell ref="A9:D9"/>
    <mergeCell ref="A7:D7"/>
    <mergeCell ref="E7:J7"/>
    <mergeCell ref="E8:J8"/>
    <mergeCell ref="E9:J9"/>
    <mergeCell ref="E6:J6"/>
    <mergeCell ref="A6:D6"/>
    <mergeCell ref="A17:D17"/>
    <mergeCell ref="E17:J17"/>
    <mergeCell ref="A15:D15"/>
    <mergeCell ref="E15:J15"/>
    <mergeCell ref="E18:J18"/>
    <mergeCell ref="A18:D18"/>
    <mergeCell ref="A16:D16"/>
    <mergeCell ref="E16:J16"/>
    <mergeCell ref="A14:J14"/>
    <mergeCell ref="A13:D13"/>
    <mergeCell ref="A12:D12"/>
    <mergeCell ref="A10:D10"/>
    <mergeCell ref="E10:J10"/>
    <mergeCell ref="E12:J12"/>
    <mergeCell ref="E13:J13"/>
    <mergeCell ref="A11:D11"/>
    <mergeCell ref="E11:J11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0DA0-8CC1-4EC5-89D9-A8F57DE0BC55}">
  <sheetPr>
    <tabColor rgb="FFFFC000"/>
  </sheetPr>
  <dimension ref="A1:H42"/>
  <sheetViews>
    <sheetView view="pageBreakPreview" zoomScale="118" zoomScaleNormal="100" zoomScaleSheetLayoutView="118" workbookViewId="0">
      <selection sqref="A1:H1"/>
    </sheetView>
  </sheetViews>
  <sheetFormatPr defaultColWidth="9" defaultRowHeight="16.5" x14ac:dyDescent="0.3"/>
  <cols>
    <col min="1" max="1" width="35.28515625" style="4" customWidth="1"/>
    <col min="2" max="4" width="21.42578125" style="4" customWidth="1"/>
    <col min="5" max="7" width="18.42578125" style="4" customWidth="1"/>
    <col min="8" max="8" width="17.5703125" style="4" customWidth="1"/>
    <col min="9" max="11" width="9" style="2"/>
    <col min="12" max="12" width="22.42578125" style="2" customWidth="1"/>
    <col min="13" max="13" width="18" style="2" customWidth="1"/>
    <col min="14" max="16384" width="9" style="2"/>
  </cols>
  <sheetData>
    <row r="1" spans="1:8" ht="27" customHeight="1" x14ac:dyDescent="0.25">
      <c r="A1" s="86" t="s">
        <v>22</v>
      </c>
      <c r="B1" s="86"/>
      <c r="C1" s="86"/>
      <c r="D1" s="86"/>
      <c r="E1" s="86"/>
      <c r="F1" s="86"/>
      <c r="G1" s="86"/>
      <c r="H1" s="87"/>
    </row>
    <row r="2" spans="1:8" ht="49.5" customHeight="1" x14ac:dyDescent="0.25">
      <c r="A2" s="53"/>
      <c r="B2" s="54">
        <v>44926</v>
      </c>
      <c r="C2" s="55" t="s">
        <v>23</v>
      </c>
      <c r="D2" s="54">
        <v>45291</v>
      </c>
      <c r="E2" s="54">
        <v>45657</v>
      </c>
      <c r="F2" s="54">
        <v>46022</v>
      </c>
      <c r="G2" s="54">
        <v>46387</v>
      </c>
      <c r="H2" s="54">
        <v>46752</v>
      </c>
    </row>
    <row r="3" spans="1:8" ht="37.5" customHeight="1" x14ac:dyDescent="0.25">
      <c r="A3" s="53"/>
      <c r="B3" s="54"/>
      <c r="C3" s="56" t="s">
        <v>24</v>
      </c>
      <c r="D3" s="54"/>
      <c r="E3" s="54"/>
      <c r="F3" s="54"/>
      <c r="G3" s="54"/>
      <c r="H3" s="54"/>
    </row>
    <row r="4" spans="1:8" ht="49.5" customHeight="1" x14ac:dyDescent="0.25">
      <c r="A4" s="53"/>
      <c r="B4" s="54"/>
      <c r="C4" s="122">
        <v>45077</v>
      </c>
      <c r="D4" s="54"/>
      <c r="E4" s="54"/>
      <c r="F4" s="54"/>
      <c r="G4" s="54"/>
      <c r="H4" s="54"/>
    </row>
    <row r="5" spans="1:8" ht="24.95" customHeight="1" x14ac:dyDescent="0.25">
      <c r="A5" s="57" t="s">
        <v>25</v>
      </c>
      <c r="B5" s="58"/>
      <c r="C5" s="58"/>
      <c r="D5" s="58"/>
      <c r="E5" s="58"/>
      <c r="F5" s="58"/>
      <c r="G5" s="58"/>
      <c r="H5" s="58"/>
    </row>
    <row r="6" spans="1:8" ht="24.95" customHeight="1" x14ac:dyDescent="0.25">
      <c r="A6" s="59" t="s">
        <v>26</v>
      </c>
      <c r="B6" s="60"/>
      <c r="C6" s="61"/>
      <c r="D6" s="60"/>
      <c r="E6" s="60"/>
      <c r="F6" s="60"/>
      <c r="G6" s="60"/>
      <c r="H6" s="60"/>
    </row>
    <row r="7" spans="1:8" ht="24.95" customHeight="1" x14ac:dyDescent="0.25">
      <c r="A7" s="62" t="s">
        <v>27</v>
      </c>
      <c r="B7" s="63"/>
      <c r="C7" s="63"/>
      <c r="D7" s="63"/>
      <c r="E7" s="63"/>
      <c r="F7" s="63"/>
      <c r="G7" s="63"/>
      <c r="H7" s="63"/>
    </row>
    <row r="8" spans="1:8" ht="24.95" customHeight="1" x14ac:dyDescent="0.25">
      <c r="A8" s="62" t="s">
        <v>28</v>
      </c>
      <c r="B8" s="63"/>
      <c r="C8" s="63"/>
      <c r="D8" s="63"/>
      <c r="E8" s="63"/>
      <c r="F8" s="63"/>
      <c r="G8" s="63"/>
      <c r="H8" s="63"/>
    </row>
    <row r="9" spans="1:8" ht="24.95" customHeight="1" x14ac:dyDescent="0.25">
      <c r="A9" s="64" t="s">
        <v>29</v>
      </c>
      <c r="B9" s="65"/>
      <c r="C9" s="65"/>
      <c r="D9" s="65"/>
      <c r="E9" s="65"/>
      <c r="F9" s="65"/>
      <c r="G9" s="65"/>
      <c r="H9" s="65"/>
    </row>
    <row r="10" spans="1:8" ht="24.95" customHeight="1" x14ac:dyDescent="0.25">
      <c r="A10" s="62" t="s">
        <v>30</v>
      </c>
      <c r="B10" s="63"/>
      <c r="C10" s="63"/>
      <c r="D10" s="63"/>
      <c r="E10" s="63"/>
      <c r="F10" s="63"/>
      <c r="G10" s="63"/>
      <c r="H10" s="63"/>
    </row>
    <row r="11" spans="1:8" ht="24.95" customHeight="1" x14ac:dyDescent="0.25">
      <c r="A11" s="62" t="s">
        <v>31</v>
      </c>
      <c r="B11" s="63"/>
      <c r="C11" s="63"/>
      <c r="D11" s="63"/>
      <c r="E11" s="63"/>
      <c r="F11" s="63"/>
      <c r="G11" s="63"/>
      <c r="H11" s="63"/>
    </row>
    <row r="12" spans="1:8" ht="24.95" customHeight="1" x14ac:dyDescent="0.25">
      <c r="A12" s="62" t="s">
        <v>32</v>
      </c>
      <c r="B12" s="63"/>
      <c r="C12" s="63"/>
      <c r="D12" s="63"/>
      <c r="E12" s="63"/>
      <c r="F12" s="63"/>
      <c r="G12" s="63"/>
      <c r="H12" s="63"/>
    </row>
    <row r="13" spans="1:8" ht="24.95" customHeight="1" x14ac:dyDescent="0.25">
      <c r="A13" s="62" t="s">
        <v>33</v>
      </c>
      <c r="B13" s="63"/>
      <c r="C13" s="63"/>
      <c r="D13" s="63"/>
      <c r="E13" s="63"/>
      <c r="F13" s="63"/>
      <c r="G13" s="63"/>
      <c r="H13" s="63"/>
    </row>
    <row r="14" spans="1:8" ht="24.95" customHeight="1" x14ac:dyDescent="0.25">
      <c r="A14" s="62" t="s">
        <v>34</v>
      </c>
      <c r="B14" s="63"/>
      <c r="C14" s="63"/>
      <c r="D14" s="63"/>
      <c r="E14" s="63"/>
      <c r="F14" s="63"/>
      <c r="G14" s="63"/>
      <c r="H14" s="63"/>
    </row>
    <row r="15" spans="1:8" ht="24.95" customHeight="1" x14ac:dyDescent="0.25">
      <c r="A15" s="62" t="s">
        <v>35</v>
      </c>
      <c r="B15" s="63"/>
      <c r="C15" s="63"/>
      <c r="D15" s="63"/>
      <c r="E15" s="63"/>
      <c r="F15" s="63"/>
      <c r="G15" s="63"/>
      <c r="H15" s="63"/>
    </row>
    <row r="16" spans="1:8" ht="24.95" customHeight="1" x14ac:dyDescent="0.25">
      <c r="A16" s="57" t="s">
        <v>36</v>
      </c>
      <c r="B16" s="66"/>
      <c r="C16" s="66"/>
      <c r="D16" s="66"/>
      <c r="E16" s="66"/>
      <c r="F16" s="66"/>
      <c r="G16" s="66"/>
      <c r="H16" s="66"/>
    </row>
    <row r="17" spans="1:8" ht="24.95" customHeight="1" x14ac:dyDescent="0.25">
      <c r="A17" s="62" t="s">
        <v>37</v>
      </c>
      <c r="B17" s="63"/>
      <c r="C17" s="63"/>
      <c r="D17" s="63"/>
      <c r="E17" s="63"/>
      <c r="F17" s="63"/>
      <c r="G17" s="63"/>
      <c r="H17" s="63"/>
    </row>
    <row r="18" spans="1:8" ht="24.95" customHeight="1" x14ac:dyDescent="0.25">
      <c r="A18" s="62" t="s">
        <v>38</v>
      </c>
      <c r="B18" s="63"/>
      <c r="C18" s="63"/>
      <c r="D18" s="63"/>
      <c r="E18" s="63"/>
      <c r="F18" s="63"/>
      <c r="G18" s="63"/>
      <c r="H18" s="63"/>
    </row>
    <row r="19" spans="1:8" ht="24.95" customHeight="1" x14ac:dyDescent="0.25">
      <c r="A19" s="62" t="s">
        <v>39</v>
      </c>
      <c r="B19" s="63"/>
      <c r="C19" s="63"/>
      <c r="D19" s="63"/>
      <c r="E19" s="63"/>
      <c r="F19" s="63"/>
      <c r="G19" s="63"/>
      <c r="H19" s="63"/>
    </row>
    <row r="20" spans="1:8" ht="24.95" customHeight="1" x14ac:dyDescent="0.25">
      <c r="A20" s="62" t="s">
        <v>40</v>
      </c>
      <c r="B20" s="63"/>
      <c r="C20" s="63"/>
      <c r="D20" s="63"/>
      <c r="E20" s="63"/>
      <c r="F20" s="63"/>
      <c r="G20" s="63"/>
      <c r="H20" s="63"/>
    </row>
    <row r="21" spans="1:8" ht="24.95" customHeight="1" x14ac:dyDescent="0.25">
      <c r="A21" s="62" t="s">
        <v>41</v>
      </c>
      <c r="B21" s="63"/>
      <c r="C21" s="63"/>
      <c r="D21" s="63"/>
      <c r="E21" s="63"/>
      <c r="F21" s="63"/>
      <c r="G21" s="63"/>
      <c r="H21" s="63"/>
    </row>
    <row r="22" spans="1:8" ht="24.95" customHeight="1" x14ac:dyDescent="0.25">
      <c r="A22" s="62" t="s">
        <v>42</v>
      </c>
      <c r="B22" s="63"/>
      <c r="C22" s="63"/>
      <c r="D22" s="63"/>
      <c r="E22" s="63"/>
      <c r="F22" s="63"/>
      <c r="G22" s="63"/>
      <c r="H22" s="63"/>
    </row>
    <row r="23" spans="1:8" ht="24.95" customHeight="1" x14ac:dyDescent="0.25">
      <c r="A23" s="57" t="s">
        <v>43</v>
      </c>
      <c r="B23" s="66"/>
      <c r="C23" s="66"/>
      <c r="D23" s="66"/>
      <c r="E23" s="66"/>
      <c r="F23" s="66"/>
      <c r="G23" s="66"/>
      <c r="H23" s="66"/>
    </row>
    <row r="24" spans="1:8" ht="24.95" customHeight="1" x14ac:dyDescent="0.25">
      <c r="A24" s="62" t="s">
        <v>44</v>
      </c>
      <c r="B24" s="63"/>
      <c r="C24" s="63"/>
      <c r="D24" s="63"/>
      <c r="E24" s="63"/>
      <c r="F24" s="63"/>
      <c r="G24" s="63"/>
      <c r="H24" s="63"/>
    </row>
    <row r="25" spans="1:8" ht="24.95" customHeight="1" x14ac:dyDescent="0.25">
      <c r="A25" s="62" t="s">
        <v>45</v>
      </c>
      <c r="B25" s="63"/>
      <c r="C25" s="63"/>
      <c r="D25" s="63"/>
      <c r="E25" s="63"/>
      <c r="F25" s="63"/>
      <c r="G25" s="63"/>
      <c r="H25" s="63"/>
    </row>
    <row r="26" spans="1:8" ht="24.95" customHeight="1" x14ac:dyDescent="0.25">
      <c r="A26" s="67" t="s">
        <v>46</v>
      </c>
      <c r="B26" s="63"/>
      <c r="C26" s="63"/>
      <c r="D26" s="63"/>
      <c r="E26" s="63"/>
      <c r="F26" s="63"/>
      <c r="G26" s="63"/>
      <c r="H26" s="63"/>
    </row>
    <row r="27" spans="1:8" ht="24.95" customHeight="1" x14ac:dyDescent="0.25">
      <c r="A27" s="67" t="s">
        <v>47</v>
      </c>
      <c r="B27" s="63"/>
      <c r="C27" s="63"/>
      <c r="D27" s="63"/>
      <c r="E27" s="63"/>
      <c r="F27" s="63"/>
      <c r="G27" s="63"/>
      <c r="H27" s="63"/>
    </row>
    <row r="28" spans="1:8" ht="24.95" customHeight="1" x14ac:dyDescent="0.25">
      <c r="A28" s="62" t="s">
        <v>45</v>
      </c>
      <c r="B28" s="68"/>
      <c r="C28" s="68"/>
      <c r="D28" s="68"/>
      <c r="E28" s="68"/>
      <c r="F28" s="68"/>
      <c r="G28" s="68"/>
      <c r="H28" s="68"/>
    </row>
    <row r="29" spans="1:8" ht="99.95" customHeight="1" x14ac:dyDescent="0.25">
      <c r="A29" s="123" t="s">
        <v>48</v>
      </c>
      <c r="B29" s="124"/>
      <c r="C29" s="125"/>
      <c r="D29" s="125"/>
      <c r="E29" s="125"/>
      <c r="F29" s="125"/>
      <c r="G29" s="125"/>
      <c r="H29" s="125"/>
    </row>
    <row r="30" spans="1:8" ht="99.95" customHeight="1" x14ac:dyDescent="0.25">
      <c r="A30" s="123" t="s">
        <v>49</v>
      </c>
      <c r="B30" s="124"/>
      <c r="C30" s="125"/>
      <c r="D30" s="125"/>
      <c r="E30" s="125"/>
      <c r="F30" s="125"/>
      <c r="G30" s="125"/>
      <c r="H30" s="125"/>
    </row>
    <row r="31" spans="1:8" ht="99.95" customHeight="1" x14ac:dyDescent="0.25">
      <c r="A31" s="123" t="s">
        <v>50</v>
      </c>
      <c r="B31" s="124"/>
      <c r="C31" s="125"/>
      <c r="D31" s="125"/>
      <c r="E31" s="125"/>
      <c r="F31" s="125"/>
      <c r="G31" s="125"/>
      <c r="H31" s="125"/>
    </row>
    <row r="32" spans="1:8" ht="24.95" customHeight="1" x14ac:dyDescent="0.25">
      <c r="A32" s="80" t="s">
        <v>51</v>
      </c>
      <c r="B32" s="81"/>
      <c r="C32" s="81"/>
      <c r="D32" s="81"/>
      <c r="E32" s="81"/>
      <c r="F32" s="81"/>
      <c r="G32" s="81"/>
      <c r="H32" s="82"/>
    </row>
    <row r="33" spans="1:8" ht="51" customHeight="1" x14ac:dyDescent="0.25">
      <c r="A33" s="55" t="s">
        <v>52</v>
      </c>
      <c r="B33" s="55" t="s">
        <v>53</v>
      </c>
      <c r="C33" s="55" t="s">
        <v>54</v>
      </c>
      <c r="D33" s="55" t="s">
        <v>55</v>
      </c>
      <c r="E33" s="55" t="s">
        <v>56</v>
      </c>
      <c r="F33" s="80" t="s">
        <v>57</v>
      </c>
      <c r="G33" s="81"/>
      <c r="H33" s="82"/>
    </row>
    <row r="34" spans="1:8" ht="24.95" customHeight="1" x14ac:dyDescent="0.25">
      <c r="A34" s="70"/>
      <c r="B34" s="69"/>
      <c r="C34" s="70"/>
      <c r="D34" s="75"/>
      <c r="E34" s="70"/>
      <c r="F34" s="83"/>
      <c r="G34" s="84"/>
      <c r="H34" s="85"/>
    </row>
    <row r="35" spans="1:8" ht="24.95" customHeight="1" x14ac:dyDescent="0.25">
      <c r="A35" s="70"/>
      <c r="B35" s="69"/>
      <c r="C35" s="70"/>
      <c r="D35" s="75"/>
      <c r="E35" s="70"/>
      <c r="F35" s="83"/>
      <c r="G35" s="84"/>
      <c r="H35" s="85"/>
    </row>
    <row r="36" spans="1:8" ht="24.95" customHeight="1" x14ac:dyDescent="0.25">
      <c r="A36" s="70"/>
      <c r="B36" s="69"/>
      <c r="C36" s="70"/>
      <c r="D36" s="75"/>
      <c r="E36" s="70"/>
      <c r="F36" s="83"/>
      <c r="G36" s="84"/>
      <c r="H36" s="85"/>
    </row>
    <row r="37" spans="1:8" ht="24.95" customHeight="1" x14ac:dyDescent="0.25">
      <c r="A37" s="70"/>
      <c r="B37" s="69"/>
      <c r="C37" s="70"/>
      <c r="D37" s="75"/>
      <c r="E37" s="70"/>
      <c r="F37" s="83"/>
      <c r="G37" s="84"/>
      <c r="H37" s="85"/>
    </row>
    <row r="38" spans="1:8" ht="24.95" customHeight="1" x14ac:dyDescent="0.25">
      <c r="A38" s="70"/>
      <c r="B38" s="69"/>
      <c r="C38" s="70"/>
      <c r="D38" s="75"/>
      <c r="E38" s="70"/>
      <c r="F38" s="83"/>
      <c r="G38" s="84"/>
      <c r="H38" s="85"/>
    </row>
    <row r="39" spans="1:8" ht="24.95" customHeight="1" x14ac:dyDescent="0.25">
      <c r="A39" s="71" t="s">
        <v>58</v>
      </c>
      <c r="B39" s="68">
        <f>SUM(B34:B38)</f>
        <v>0</v>
      </c>
      <c r="C39" s="72"/>
      <c r="D39" s="71"/>
      <c r="E39" s="71"/>
      <c r="F39" s="83"/>
      <c r="G39" s="84"/>
      <c r="H39" s="85"/>
    </row>
    <row r="40" spans="1:8" ht="24.95" customHeight="1" x14ac:dyDescent="0.3">
      <c r="C40" s="6"/>
    </row>
    <row r="41" spans="1:8" s="74" customFormat="1" ht="25.5" customHeight="1" x14ac:dyDescent="0.25">
      <c r="A41" s="73" t="s">
        <v>59</v>
      </c>
      <c r="B41" s="78" t="s">
        <v>60</v>
      </c>
      <c r="C41" s="79"/>
      <c r="D41" s="79"/>
      <c r="E41" s="79"/>
      <c r="F41" s="79"/>
      <c r="G41" s="79"/>
      <c r="H41" s="79"/>
    </row>
    <row r="42" spans="1:8" s="74" customFormat="1" ht="22.5" customHeight="1" x14ac:dyDescent="0.25">
      <c r="A42" s="73" t="s">
        <v>41</v>
      </c>
      <c r="B42" s="78" t="s">
        <v>61</v>
      </c>
      <c r="C42" s="79"/>
      <c r="D42" s="79"/>
      <c r="E42" s="79"/>
      <c r="F42" s="79"/>
      <c r="G42" s="79"/>
      <c r="H42" s="79"/>
    </row>
  </sheetData>
  <mergeCells count="14">
    <mergeCell ref="A1:H1"/>
    <mergeCell ref="B29:H29"/>
    <mergeCell ref="B30:H30"/>
    <mergeCell ref="B31:H31"/>
    <mergeCell ref="B41:H41"/>
    <mergeCell ref="F39:H39"/>
    <mergeCell ref="B42:H42"/>
    <mergeCell ref="F33:H33"/>
    <mergeCell ref="A32:H32"/>
    <mergeCell ref="F34:H34"/>
    <mergeCell ref="F35:H35"/>
    <mergeCell ref="F36:H36"/>
    <mergeCell ref="F37:H37"/>
    <mergeCell ref="F38:H38"/>
  </mergeCells>
  <pageMargins left="0.7" right="0.7" top="0.75" bottom="0.75" header="0.3" footer="0.3"/>
  <pageSetup paperSize="9" scale="50" orientation="portrait" r:id="rId1"/>
  <ignoredErrors>
    <ignoredError sqref="B3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4C944-07C2-4F14-BEB0-749EF7E83A35}">
  <sheetPr>
    <tabColor rgb="FF649981"/>
    <pageSetUpPr fitToPage="1"/>
  </sheetPr>
  <dimension ref="A1:H41"/>
  <sheetViews>
    <sheetView view="pageBreakPreview" zoomScaleNormal="100" zoomScaleSheetLayoutView="100" workbookViewId="0">
      <selection activeCell="D33" sqref="D33"/>
    </sheetView>
  </sheetViews>
  <sheetFormatPr defaultColWidth="9.140625" defaultRowHeight="12.75" x14ac:dyDescent="0.2"/>
  <cols>
    <col min="1" max="1" width="44" style="5" customWidth="1"/>
    <col min="2" max="2" width="17" style="5" customWidth="1"/>
    <col min="3" max="7" width="15.7109375" style="5" customWidth="1"/>
    <col min="8" max="16384" width="9.140625" style="5"/>
  </cols>
  <sheetData>
    <row r="1" spans="1:7" ht="15.95" customHeight="1" x14ac:dyDescent="0.2">
      <c r="A1" s="94" t="s">
        <v>62</v>
      </c>
      <c r="B1" s="95"/>
      <c r="C1" s="95"/>
      <c r="D1" s="95"/>
      <c r="E1" s="95"/>
      <c r="F1" s="95"/>
      <c r="G1" s="95"/>
    </row>
    <row r="2" spans="1:7" ht="42" customHeight="1" x14ac:dyDescent="0.2">
      <c r="A2" s="99" t="s">
        <v>63</v>
      </c>
      <c r="B2" s="99"/>
      <c r="C2" s="99"/>
      <c r="D2" s="99"/>
      <c r="E2" s="99"/>
      <c r="F2" s="99"/>
      <c r="G2" s="99"/>
    </row>
    <row r="3" spans="1:7" ht="15.95" customHeight="1" x14ac:dyDescent="0.2">
      <c r="A3" s="15" t="s">
        <v>64</v>
      </c>
      <c r="B3" s="100"/>
      <c r="C3" s="101"/>
      <c r="D3" s="101"/>
      <c r="E3" s="101"/>
      <c r="F3" s="101"/>
      <c r="G3" s="101"/>
    </row>
    <row r="4" spans="1:7" ht="15.95" customHeight="1" x14ac:dyDescent="0.2">
      <c r="A4" s="15" t="s">
        <v>65</v>
      </c>
      <c r="B4" s="102"/>
      <c r="C4" s="103"/>
      <c r="D4" s="103"/>
      <c r="E4" s="103"/>
      <c r="F4" s="103"/>
      <c r="G4" s="103"/>
    </row>
    <row r="5" spans="1:7" ht="15.95" customHeight="1" x14ac:dyDescent="0.2">
      <c r="A5" s="16" t="s">
        <v>66</v>
      </c>
      <c r="B5" s="17" t="s">
        <v>67</v>
      </c>
      <c r="C5" s="17" t="s">
        <v>68</v>
      </c>
      <c r="D5" s="17">
        <v>2023</v>
      </c>
      <c r="E5" s="17">
        <v>2024</v>
      </c>
      <c r="F5" s="17">
        <v>2025</v>
      </c>
      <c r="G5" s="17">
        <v>2026</v>
      </c>
    </row>
    <row r="6" spans="1:7" s="21" customFormat="1" ht="15.95" customHeight="1" x14ac:dyDescent="0.2">
      <c r="A6" s="18" t="s">
        <v>69</v>
      </c>
      <c r="B6" s="19">
        <f t="shared" ref="B6:B20" si="0">SUM(D6:G6)</f>
        <v>0</v>
      </c>
      <c r="C6" s="20" t="e">
        <f>B6/$B$22</f>
        <v>#DIV/0!</v>
      </c>
      <c r="D6" s="19">
        <f t="shared" ref="D6:F6" si="1">SUM(D7:D11)</f>
        <v>0</v>
      </c>
      <c r="E6" s="19">
        <f t="shared" si="1"/>
        <v>0</v>
      </c>
      <c r="F6" s="19">
        <f t="shared" si="1"/>
        <v>0</v>
      </c>
      <c r="G6" s="19">
        <f>SUM(G7:G11)</f>
        <v>0</v>
      </c>
    </row>
    <row r="7" spans="1:7" ht="15.95" customHeight="1" x14ac:dyDescent="0.2">
      <c r="A7" s="22" t="s">
        <v>70</v>
      </c>
      <c r="B7" s="23">
        <f t="shared" si="0"/>
        <v>0</v>
      </c>
      <c r="C7" s="24"/>
      <c r="D7" s="11"/>
      <c r="E7" s="8"/>
      <c r="F7" s="8"/>
      <c r="G7" s="29"/>
    </row>
    <row r="8" spans="1:7" ht="15.95" customHeight="1" x14ac:dyDescent="0.2">
      <c r="A8" s="22" t="s">
        <v>71</v>
      </c>
      <c r="B8" s="23">
        <f t="shared" si="0"/>
        <v>0</v>
      </c>
      <c r="C8" s="24"/>
      <c r="D8" s="11"/>
      <c r="E8" s="8"/>
      <c r="F8" s="8"/>
      <c r="G8" s="29"/>
    </row>
    <row r="9" spans="1:7" ht="15.95" customHeight="1" x14ac:dyDescent="0.2">
      <c r="A9" s="25" t="s">
        <v>72</v>
      </c>
      <c r="B9" s="23">
        <f t="shared" si="0"/>
        <v>0</v>
      </c>
      <c r="C9" s="24"/>
      <c r="D9" s="11"/>
      <c r="E9" s="8"/>
      <c r="F9" s="8"/>
      <c r="G9" s="29"/>
    </row>
    <row r="10" spans="1:7" ht="15.95" customHeight="1" x14ac:dyDescent="0.2">
      <c r="A10" s="25" t="s">
        <v>73</v>
      </c>
      <c r="B10" s="23">
        <f t="shared" si="0"/>
        <v>0</v>
      </c>
      <c r="C10" s="24"/>
      <c r="D10" s="12"/>
      <c r="E10" s="7"/>
      <c r="F10" s="7"/>
      <c r="G10" s="7"/>
    </row>
    <row r="11" spans="1:7" ht="15.95" customHeight="1" x14ac:dyDescent="0.2">
      <c r="A11" s="25" t="s">
        <v>74</v>
      </c>
      <c r="B11" s="23">
        <f t="shared" si="0"/>
        <v>0</v>
      </c>
      <c r="C11" s="24"/>
      <c r="D11" s="12"/>
      <c r="E11" s="7"/>
      <c r="F11" s="7"/>
      <c r="G11" s="7"/>
    </row>
    <row r="12" spans="1:7" s="21" customFormat="1" ht="15.95" customHeight="1" x14ac:dyDescent="0.2">
      <c r="A12" s="18" t="s">
        <v>75</v>
      </c>
      <c r="B12" s="19">
        <f t="shared" si="0"/>
        <v>0</v>
      </c>
      <c r="C12" s="20" t="e">
        <f>B12/$B$22</f>
        <v>#DIV/0!</v>
      </c>
      <c r="D12" s="26">
        <f t="shared" ref="D12:F12" si="2">SUM(D13:D15)</f>
        <v>0</v>
      </c>
      <c r="E12" s="19">
        <f t="shared" si="2"/>
        <v>0</v>
      </c>
      <c r="F12" s="19">
        <f t="shared" si="2"/>
        <v>0</v>
      </c>
      <c r="G12" s="19">
        <f>SUM(G13:G15)</f>
        <v>0</v>
      </c>
    </row>
    <row r="13" spans="1:7" ht="15.95" customHeight="1" x14ac:dyDescent="0.2">
      <c r="A13" s="25" t="s">
        <v>76</v>
      </c>
      <c r="B13" s="23">
        <f t="shared" si="0"/>
        <v>0</v>
      </c>
      <c r="C13" s="24"/>
      <c r="D13" s="12"/>
      <c r="E13" s="7"/>
      <c r="F13" s="7"/>
      <c r="G13" s="7"/>
    </row>
    <row r="14" spans="1:7" ht="15.95" customHeight="1" x14ac:dyDescent="0.2">
      <c r="A14" s="27" t="s">
        <v>77</v>
      </c>
      <c r="B14" s="23">
        <f t="shared" si="0"/>
        <v>0</v>
      </c>
      <c r="C14" s="24"/>
      <c r="D14" s="12"/>
      <c r="E14" s="7"/>
      <c r="F14" s="7"/>
      <c r="G14" s="7"/>
    </row>
    <row r="15" spans="1:7" ht="15.95" customHeight="1" x14ac:dyDescent="0.2">
      <c r="A15" s="25" t="s">
        <v>78</v>
      </c>
      <c r="B15" s="23">
        <f t="shared" si="0"/>
        <v>0</v>
      </c>
      <c r="C15" s="24"/>
      <c r="D15" s="13"/>
      <c r="E15" s="14"/>
      <c r="F15" s="14"/>
      <c r="G15" s="30"/>
    </row>
    <row r="16" spans="1:7" s="21" customFormat="1" ht="15.95" customHeight="1" x14ac:dyDescent="0.2">
      <c r="A16" s="18" t="s">
        <v>79</v>
      </c>
      <c r="B16" s="19">
        <f t="shared" si="0"/>
        <v>0</v>
      </c>
      <c r="C16" s="20" t="e">
        <f>B16/$B$22</f>
        <v>#DIV/0!</v>
      </c>
      <c r="D16" s="26">
        <f t="shared" ref="D16:F16" si="3">SUM(D17:D20)</f>
        <v>0</v>
      </c>
      <c r="E16" s="19">
        <f t="shared" si="3"/>
        <v>0</v>
      </c>
      <c r="F16" s="19">
        <f t="shared" si="3"/>
        <v>0</v>
      </c>
      <c r="G16" s="19">
        <f>SUM(G17:G20)</f>
        <v>0</v>
      </c>
    </row>
    <row r="17" spans="1:8" ht="15.95" customHeight="1" x14ac:dyDescent="0.2">
      <c r="A17" s="25" t="s">
        <v>80</v>
      </c>
      <c r="B17" s="23">
        <f t="shared" si="0"/>
        <v>0</v>
      </c>
      <c r="C17" s="24"/>
      <c r="D17" s="11"/>
      <c r="E17" s="8"/>
      <c r="F17" s="8"/>
      <c r="G17" s="29"/>
    </row>
    <row r="18" spans="1:8" ht="15.95" customHeight="1" x14ac:dyDescent="0.2">
      <c r="A18" s="25" t="s">
        <v>81</v>
      </c>
      <c r="B18" s="23">
        <f t="shared" si="0"/>
        <v>0</v>
      </c>
      <c r="C18" s="24"/>
      <c r="D18" s="12"/>
      <c r="E18" s="7"/>
      <c r="F18" s="7"/>
      <c r="G18" s="7"/>
    </row>
    <row r="19" spans="1:8" ht="15.95" customHeight="1" x14ac:dyDescent="0.2">
      <c r="A19" s="25" t="s">
        <v>82</v>
      </c>
      <c r="B19" s="23">
        <f t="shared" si="0"/>
        <v>0</v>
      </c>
      <c r="C19" s="24"/>
      <c r="D19" s="12"/>
      <c r="E19" s="7"/>
      <c r="F19" s="7"/>
      <c r="G19" s="7"/>
    </row>
    <row r="20" spans="1:8" ht="15.95" customHeight="1" x14ac:dyDescent="0.2">
      <c r="A20" s="25" t="s">
        <v>83</v>
      </c>
      <c r="B20" s="23">
        <f t="shared" si="0"/>
        <v>0</v>
      </c>
      <c r="C20" s="24"/>
      <c r="D20" s="12"/>
      <c r="E20" s="7"/>
      <c r="F20" s="7"/>
      <c r="G20" s="7"/>
    </row>
    <row r="21" spans="1:8" s="21" customFormat="1" ht="15.95" customHeight="1" thickBot="1" x14ac:dyDescent="0.25">
      <c r="A21" s="31" t="s">
        <v>84</v>
      </c>
      <c r="B21" s="32">
        <f>B6+B12</f>
        <v>0</v>
      </c>
      <c r="C21" s="33" t="e">
        <f>B21/$B$22</f>
        <v>#DIV/0!</v>
      </c>
      <c r="D21" s="34">
        <f>D6+D12</f>
        <v>0</v>
      </c>
      <c r="E21" s="32">
        <f>E6+E12</f>
        <v>0</v>
      </c>
      <c r="F21" s="32">
        <f>F6+F12</f>
        <v>0</v>
      </c>
      <c r="G21" s="32">
        <f>G6+G12</f>
        <v>0</v>
      </c>
    </row>
    <row r="22" spans="1:8" s="21" customFormat="1" ht="15.95" customHeight="1" thickBot="1" x14ac:dyDescent="0.25">
      <c r="A22" s="35" t="s">
        <v>85</v>
      </c>
      <c r="B22" s="37">
        <f>B6+B12+B16</f>
        <v>0</v>
      </c>
      <c r="C22" s="36" t="e">
        <f>B22/$B$22</f>
        <v>#DIV/0!</v>
      </c>
      <c r="D22" s="37">
        <f>D6+D12+D16</f>
        <v>0</v>
      </c>
      <c r="E22" s="37">
        <f>E6+E12+E16</f>
        <v>0</v>
      </c>
      <c r="F22" s="37">
        <f>F6+F12+F16</f>
        <v>0</v>
      </c>
      <c r="G22" s="37">
        <f>G6+G12+G16</f>
        <v>0</v>
      </c>
      <c r="H22" s="28"/>
    </row>
    <row r="23" spans="1:8" s="21" customFormat="1" ht="15.95" customHeight="1" x14ac:dyDescent="0.2">
      <c r="A23" s="96"/>
      <c r="B23" s="97"/>
      <c r="C23" s="97"/>
      <c r="D23" s="97"/>
      <c r="E23" s="97"/>
      <c r="F23" s="97"/>
      <c r="G23" s="97"/>
      <c r="H23" s="28"/>
    </row>
    <row r="24" spans="1:8" ht="15.95" customHeight="1" x14ac:dyDescent="0.2">
      <c r="A24" s="94" t="s">
        <v>86</v>
      </c>
      <c r="B24" s="95"/>
      <c r="C24" s="95"/>
      <c r="D24" s="95"/>
      <c r="E24" s="95"/>
      <c r="F24" s="95"/>
      <c r="G24" s="95"/>
    </row>
    <row r="25" spans="1:8" ht="37.5" customHeight="1" x14ac:dyDescent="0.2">
      <c r="A25" s="98" t="s">
        <v>87</v>
      </c>
      <c r="B25" s="98"/>
      <c r="C25" s="98"/>
      <c r="D25" s="98"/>
      <c r="E25" s="98"/>
      <c r="F25" s="98"/>
      <c r="G25" s="98"/>
    </row>
    <row r="26" spans="1:8" ht="15.95" customHeight="1" x14ac:dyDescent="0.2">
      <c r="A26" s="15" t="s">
        <v>64</v>
      </c>
      <c r="B26" s="88"/>
      <c r="C26" s="89"/>
      <c r="D26" s="89"/>
      <c r="E26" s="89"/>
      <c r="F26" s="89"/>
      <c r="G26" s="90"/>
    </row>
    <row r="27" spans="1:8" ht="15.95" customHeight="1" x14ac:dyDescent="0.2">
      <c r="A27" s="15" t="s">
        <v>65</v>
      </c>
      <c r="B27" s="91"/>
      <c r="C27" s="92"/>
      <c r="D27" s="92"/>
      <c r="E27" s="92"/>
      <c r="F27" s="92"/>
      <c r="G27" s="93"/>
    </row>
    <row r="28" spans="1:8" ht="15.95" customHeight="1" x14ac:dyDescent="0.2">
      <c r="A28" s="16" t="s">
        <v>88</v>
      </c>
      <c r="B28" s="17" t="s">
        <v>67</v>
      </c>
      <c r="C28" s="17" t="s">
        <v>68</v>
      </c>
      <c r="D28" s="17">
        <v>2023</v>
      </c>
      <c r="E28" s="17">
        <v>2024</v>
      </c>
      <c r="F28" s="17">
        <v>2025</v>
      </c>
      <c r="G28" s="17">
        <v>2026</v>
      </c>
    </row>
    <row r="29" spans="1:8" ht="15.95" customHeight="1" x14ac:dyDescent="0.2">
      <c r="A29" s="18" t="s">
        <v>89</v>
      </c>
      <c r="B29" s="19">
        <f t="shared" ref="B29:B39" si="4">SUM(D29:G29)</f>
        <v>0</v>
      </c>
      <c r="C29" s="20" t="e">
        <f>B29/$B$40</f>
        <v>#DIV/0!</v>
      </c>
      <c r="D29" s="19">
        <f>SUM(D30:D31)</f>
        <v>0</v>
      </c>
      <c r="E29" s="19">
        <f t="shared" ref="E29:G29" si="5">SUM(E30:E31)</f>
        <v>0</v>
      </c>
      <c r="F29" s="19">
        <f t="shared" si="5"/>
        <v>0</v>
      </c>
      <c r="G29" s="19">
        <f t="shared" si="5"/>
        <v>0</v>
      </c>
    </row>
    <row r="30" spans="1:8" ht="15.95" customHeight="1" x14ac:dyDescent="0.2">
      <c r="A30" s="22" t="s">
        <v>90</v>
      </c>
      <c r="B30" s="23">
        <f t="shared" si="4"/>
        <v>0</v>
      </c>
      <c r="C30" s="24"/>
      <c r="D30" s="11"/>
      <c r="E30" s="8"/>
      <c r="F30" s="8"/>
      <c r="G30" s="29"/>
    </row>
    <row r="31" spans="1:8" ht="15.95" customHeight="1" x14ac:dyDescent="0.2">
      <c r="A31" s="22" t="s">
        <v>91</v>
      </c>
      <c r="B31" s="23">
        <f t="shared" si="4"/>
        <v>0</v>
      </c>
      <c r="C31" s="24"/>
      <c r="D31" s="11"/>
      <c r="E31" s="8"/>
      <c r="F31" s="8"/>
      <c r="G31" s="29"/>
    </row>
    <row r="32" spans="1:8" s="21" customFormat="1" ht="15.95" customHeight="1" x14ac:dyDescent="0.2">
      <c r="A32" s="18" t="s">
        <v>92</v>
      </c>
      <c r="B32" s="19">
        <f t="shared" si="4"/>
        <v>0</v>
      </c>
      <c r="C32" s="20" t="e">
        <f>B32/$B$40</f>
        <v>#DIV/0!</v>
      </c>
      <c r="D32" s="19">
        <f>SUM(D33:D35)</f>
        <v>0</v>
      </c>
      <c r="E32" s="19">
        <f t="shared" ref="E32:G32" si="6">SUM(E33:E35)</f>
        <v>0</v>
      </c>
      <c r="F32" s="19">
        <f t="shared" si="6"/>
        <v>0</v>
      </c>
      <c r="G32" s="19">
        <f t="shared" si="6"/>
        <v>0</v>
      </c>
    </row>
    <row r="33" spans="1:7" ht="15.95" customHeight="1" x14ac:dyDescent="0.2">
      <c r="A33" s="25" t="s">
        <v>93</v>
      </c>
      <c r="B33" s="23">
        <f t="shared" si="4"/>
        <v>0</v>
      </c>
      <c r="C33" s="24"/>
      <c r="D33" s="12"/>
      <c r="E33" s="7"/>
      <c r="F33" s="7"/>
      <c r="G33" s="7"/>
    </row>
    <row r="34" spans="1:7" ht="15.95" customHeight="1" x14ac:dyDescent="0.2">
      <c r="A34" s="25" t="s">
        <v>94</v>
      </c>
      <c r="B34" s="23">
        <f t="shared" si="4"/>
        <v>0</v>
      </c>
      <c r="C34" s="24"/>
      <c r="D34" s="12"/>
      <c r="E34" s="7"/>
      <c r="F34" s="7"/>
      <c r="G34" s="7"/>
    </row>
    <row r="35" spans="1:7" ht="15.95" customHeight="1" x14ac:dyDescent="0.2">
      <c r="A35" s="25" t="s">
        <v>95</v>
      </c>
      <c r="B35" s="23">
        <f t="shared" si="4"/>
        <v>0</v>
      </c>
      <c r="C35" s="24"/>
      <c r="D35" s="12"/>
      <c r="E35" s="7"/>
      <c r="F35" s="7"/>
      <c r="G35" s="7"/>
    </row>
    <row r="36" spans="1:7" ht="15.95" customHeight="1" x14ac:dyDescent="0.2">
      <c r="A36" s="18" t="s">
        <v>96</v>
      </c>
      <c r="B36" s="19">
        <f t="shared" si="4"/>
        <v>0</v>
      </c>
      <c r="C36" s="20" t="e">
        <f>B36/$B$40</f>
        <v>#DIV/0!</v>
      </c>
      <c r="D36" s="26">
        <f>SUM(D37:D37)</f>
        <v>0</v>
      </c>
      <c r="E36" s="19">
        <f>SUM(E37:E37)</f>
        <v>0</v>
      </c>
      <c r="F36" s="19">
        <f>SUM(F37:F37)</f>
        <v>0</v>
      </c>
      <c r="G36" s="19">
        <f>SUM(G37:G37)</f>
        <v>0</v>
      </c>
    </row>
    <row r="37" spans="1:7" ht="15.95" customHeight="1" x14ac:dyDescent="0.2">
      <c r="A37" s="25" t="s">
        <v>97</v>
      </c>
      <c r="B37" s="23">
        <f t="shared" si="4"/>
        <v>0</v>
      </c>
      <c r="C37" s="24"/>
      <c r="D37" s="12"/>
      <c r="E37" s="7"/>
      <c r="F37" s="7"/>
      <c r="G37" s="7"/>
    </row>
    <row r="38" spans="1:7" ht="15.95" customHeight="1" x14ac:dyDescent="0.2">
      <c r="A38" s="18" t="s">
        <v>98</v>
      </c>
      <c r="B38" s="19">
        <f t="shared" si="4"/>
        <v>0</v>
      </c>
      <c r="C38" s="20" t="e">
        <f>B38/$B$40</f>
        <v>#DIV/0!</v>
      </c>
      <c r="D38" s="26">
        <f>SUM(D39:D39)</f>
        <v>0</v>
      </c>
      <c r="E38" s="19">
        <f>SUM(E39:E39)</f>
        <v>0</v>
      </c>
      <c r="F38" s="19">
        <f>SUM(F39:F39)</f>
        <v>0</v>
      </c>
      <c r="G38" s="19">
        <f>SUM(G39:G39)</f>
        <v>0</v>
      </c>
    </row>
    <row r="39" spans="1:7" ht="15.95" customHeight="1" thickBot="1" x14ac:dyDescent="0.25">
      <c r="A39" s="25" t="s">
        <v>99</v>
      </c>
      <c r="B39" s="23">
        <f t="shared" si="4"/>
        <v>0</v>
      </c>
      <c r="C39" s="24"/>
      <c r="D39" s="11"/>
      <c r="E39" s="8"/>
      <c r="F39" s="8"/>
      <c r="G39" s="29"/>
    </row>
    <row r="40" spans="1:7" ht="15.95" customHeight="1" thickBot="1" x14ac:dyDescent="0.25">
      <c r="A40" s="35" t="s">
        <v>100</v>
      </c>
      <c r="B40" s="37">
        <f>B29+B32+B36+B38</f>
        <v>0</v>
      </c>
      <c r="C40" s="36" t="e">
        <f>B40/$B$40</f>
        <v>#DIV/0!</v>
      </c>
      <c r="D40" s="37">
        <f>D29+D32+D36+D38</f>
        <v>0</v>
      </c>
      <c r="E40" s="37">
        <f t="shared" ref="E40:G40" si="7">E29+E32+E36+E38</f>
        <v>0</v>
      </c>
      <c r="F40" s="37">
        <f t="shared" si="7"/>
        <v>0</v>
      </c>
      <c r="G40" s="37">
        <f t="shared" si="7"/>
        <v>0</v>
      </c>
    </row>
    <row r="41" spans="1:7" ht="15.95" customHeight="1" x14ac:dyDescent="0.2">
      <c r="A41" s="50" t="str">
        <f>IF(B22=B40,"","STROŠKI INVESTICIJE NISO USKLAJENI Z VIRI FINANCIRANJA")</f>
        <v/>
      </c>
      <c r="D41" s="51">
        <f>D40-D22</f>
        <v>0</v>
      </c>
      <c r="E41" s="51">
        <f>E40-E22</f>
        <v>0</v>
      </c>
      <c r="F41" s="51">
        <f>F40-F22</f>
        <v>0</v>
      </c>
      <c r="G41" s="51">
        <f>G40-G22</f>
        <v>0</v>
      </c>
    </row>
  </sheetData>
  <sheetProtection algorithmName="SHA-512" hashValue="VPPX0T8idlLZrvw1A2QExe5gYzoyVD7zCF0eHv9fIdZNvEbtbkpMpUIIhd33loCoofwOBNZJcdDJw/+z2Pi7Rg==" saltValue="GzxvRkXlvvp9ftri8IIKLQ==" spinCount="100000" sheet="1" selectLockedCells="1"/>
  <mergeCells count="9">
    <mergeCell ref="B26:G26"/>
    <mergeCell ref="B27:G27"/>
    <mergeCell ref="A24:G24"/>
    <mergeCell ref="A23:G23"/>
    <mergeCell ref="A1:G1"/>
    <mergeCell ref="A25:G25"/>
    <mergeCell ref="A2:G2"/>
    <mergeCell ref="B3:G3"/>
    <mergeCell ref="B4:G4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0E49-2BB3-4D0F-BFFD-6807810A6A01}">
  <sheetPr>
    <tabColor theme="7"/>
    <pageSetUpPr fitToPage="1"/>
  </sheetPr>
  <dimension ref="A1:G36"/>
  <sheetViews>
    <sheetView view="pageBreakPreview" zoomScaleNormal="100" zoomScaleSheetLayoutView="100" workbookViewId="0">
      <selection activeCell="B8" sqref="B8"/>
    </sheetView>
  </sheetViews>
  <sheetFormatPr defaultColWidth="9.140625" defaultRowHeight="12.75" x14ac:dyDescent="0.2"/>
  <cols>
    <col min="1" max="1" width="42.7109375" style="5" customWidth="1"/>
    <col min="2" max="7" width="15.7109375" style="5" customWidth="1"/>
    <col min="8" max="16384" width="9.140625" style="5"/>
  </cols>
  <sheetData>
    <row r="1" spans="1:7" ht="15.95" customHeight="1" x14ac:dyDescent="0.2">
      <c r="A1" s="94" t="s">
        <v>101</v>
      </c>
      <c r="B1" s="95"/>
      <c r="C1" s="95"/>
      <c r="D1" s="95"/>
      <c r="E1" s="95"/>
      <c r="F1" s="95"/>
      <c r="G1" s="104"/>
    </row>
    <row r="2" spans="1:7" ht="42" customHeight="1" x14ac:dyDescent="0.2">
      <c r="A2" s="98" t="s">
        <v>102</v>
      </c>
      <c r="B2" s="98"/>
      <c r="C2" s="98"/>
      <c r="D2" s="98"/>
      <c r="E2" s="98"/>
      <c r="F2" s="98"/>
      <c r="G2" s="98"/>
    </row>
    <row r="3" spans="1:7" ht="15.95" customHeight="1" x14ac:dyDescent="0.2">
      <c r="A3" s="15" t="s">
        <v>64</v>
      </c>
      <c r="B3" s="109"/>
      <c r="C3" s="109"/>
      <c r="D3" s="109"/>
      <c r="E3" s="109"/>
      <c r="F3" s="109"/>
      <c r="G3" s="109"/>
    </row>
    <row r="4" spans="1:7" ht="15.95" customHeight="1" x14ac:dyDescent="0.2">
      <c r="A4" s="15" t="s">
        <v>65</v>
      </c>
      <c r="B4" s="109"/>
      <c r="C4" s="109"/>
      <c r="D4" s="109"/>
      <c r="E4" s="109"/>
      <c r="F4" s="109"/>
      <c r="G4" s="109"/>
    </row>
    <row r="5" spans="1:7" ht="15.95" customHeight="1" x14ac:dyDescent="0.2">
      <c r="A5" s="15" t="s">
        <v>103</v>
      </c>
      <c r="B5" s="52">
        <v>2022</v>
      </c>
      <c r="C5" s="38"/>
      <c r="D5" s="39"/>
      <c r="E5" s="39"/>
      <c r="F5" s="39"/>
      <c r="G5" s="40"/>
    </row>
    <row r="6" spans="1:7" ht="15.95" customHeight="1" x14ac:dyDescent="0.2">
      <c r="A6" s="15" t="s">
        <v>104</v>
      </c>
      <c r="B6" s="41">
        <f>$B$5</f>
        <v>2022</v>
      </c>
      <c r="C6" s="41">
        <f>$B$5+1</f>
        <v>2023</v>
      </c>
      <c r="D6" s="41">
        <f>$B$5+2</f>
        <v>2024</v>
      </c>
      <c r="E6" s="41">
        <f>$B$5+3</f>
        <v>2025</v>
      </c>
      <c r="F6" s="41">
        <f>$B$5+4</f>
        <v>2026</v>
      </c>
      <c r="G6" s="41">
        <f>$B$5+5</f>
        <v>2027</v>
      </c>
    </row>
    <row r="7" spans="1:7" ht="15.95" customHeight="1" x14ac:dyDescent="0.2">
      <c r="A7" s="108" t="s">
        <v>105</v>
      </c>
      <c r="B7" s="108"/>
      <c r="C7" s="108"/>
      <c r="D7" s="108"/>
      <c r="E7" s="108"/>
      <c r="F7" s="108"/>
      <c r="G7" s="108"/>
    </row>
    <row r="8" spans="1:7" ht="15.95" customHeight="1" x14ac:dyDescent="0.2">
      <c r="A8" s="22" t="s">
        <v>106</v>
      </c>
      <c r="B8" s="8"/>
      <c r="C8" s="8"/>
      <c r="D8" s="8"/>
      <c r="E8" s="8"/>
      <c r="F8" s="8"/>
      <c r="G8" s="8"/>
    </row>
    <row r="9" spans="1:7" ht="15.95" customHeight="1" x14ac:dyDescent="0.2">
      <c r="A9" s="22" t="s">
        <v>107</v>
      </c>
      <c r="B9" s="42">
        <f>SUM(B10:B13)</f>
        <v>0</v>
      </c>
      <c r="C9" s="42">
        <f>SUM(C10:C13)</f>
        <v>0</v>
      </c>
      <c r="D9" s="42">
        <f>SUM(D10:D13)</f>
        <v>0</v>
      </c>
      <c r="E9" s="42">
        <f t="shared" ref="E9:F9" si="0">SUM(E10:E13)</f>
        <v>0</v>
      </c>
      <c r="F9" s="42">
        <f t="shared" si="0"/>
        <v>0</v>
      </c>
      <c r="G9" s="42">
        <f>SUM(G10:G13)</f>
        <v>0</v>
      </c>
    </row>
    <row r="10" spans="1:7" ht="15.95" customHeight="1" x14ac:dyDescent="0.2">
      <c r="A10" s="22" t="s">
        <v>108</v>
      </c>
      <c r="B10" s="8"/>
      <c r="C10" s="8"/>
      <c r="D10" s="8"/>
      <c r="E10" s="8"/>
      <c r="F10" s="8"/>
      <c r="G10" s="8"/>
    </row>
    <row r="11" spans="1:7" ht="15.95" customHeight="1" x14ac:dyDescent="0.2">
      <c r="A11" s="22" t="s">
        <v>109</v>
      </c>
      <c r="B11" s="8"/>
      <c r="C11" s="8"/>
      <c r="D11" s="8"/>
      <c r="E11" s="8"/>
      <c r="F11" s="8"/>
      <c r="G11" s="8"/>
    </row>
    <row r="12" spans="1:7" ht="15.95" customHeight="1" x14ac:dyDescent="0.2">
      <c r="A12" s="22" t="s">
        <v>110</v>
      </c>
      <c r="B12" s="8"/>
      <c r="C12" s="8"/>
      <c r="D12" s="8"/>
      <c r="E12" s="8"/>
      <c r="F12" s="8"/>
      <c r="G12" s="8"/>
    </row>
    <row r="13" spans="1:7" ht="15.95" customHeight="1" x14ac:dyDescent="0.2">
      <c r="A13" s="22" t="s">
        <v>111</v>
      </c>
      <c r="B13" s="8"/>
      <c r="C13" s="8"/>
      <c r="D13" s="8"/>
      <c r="E13" s="8"/>
      <c r="F13" s="8"/>
      <c r="G13" s="8"/>
    </row>
    <row r="14" spans="1:7" ht="15.95" customHeight="1" x14ac:dyDescent="0.2">
      <c r="A14" s="22" t="s">
        <v>112</v>
      </c>
      <c r="B14" s="8"/>
      <c r="C14" s="8"/>
      <c r="D14" s="8"/>
      <c r="E14" s="8"/>
      <c r="F14" s="8"/>
      <c r="G14" s="8"/>
    </row>
    <row r="15" spans="1:7" ht="15.95" customHeight="1" x14ac:dyDescent="0.2">
      <c r="A15" s="105" t="s">
        <v>113</v>
      </c>
      <c r="B15" s="106"/>
      <c r="C15" s="106"/>
      <c r="D15" s="106"/>
      <c r="E15" s="106"/>
      <c r="F15" s="106"/>
      <c r="G15" s="107"/>
    </row>
    <row r="16" spans="1:7" ht="15.95" customHeight="1" x14ac:dyDescent="0.2">
      <c r="A16" s="22" t="s">
        <v>114</v>
      </c>
      <c r="B16" s="7"/>
      <c r="C16" s="7"/>
      <c r="D16" s="7"/>
      <c r="E16" s="7"/>
      <c r="F16" s="7"/>
      <c r="G16" s="9"/>
    </row>
    <row r="17" spans="1:7" ht="15.95" customHeight="1" x14ac:dyDescent="0.2">
      <c r="A17" s="22" t="s">
        <v>115</v>
      </c>
      <c r="B17" s="7"/>
      <c r="C17" s="7"/>
      <c r="D17" s="7"/>
      <c r="E17" s="7"/>
      <c r="F17" s="7"/>
      <c r="G17" s="10"/>
    </row>
    <row r="18" spans="1:7" ht="15.95" customHeight="1" x14ac:dyDescent="0.2">
      <c r="A18" s="22" t="s">
        <v>116</v>
      </c>
      <c r="B18" s="7"/>
      <c r="C18" s="7"/>
      <c r="D18" s="7"/>
      <c r="E18" s="7"/>
      <c r="F18" s="7"/>
      <c r="G18" s="10"/>
    </row>
    <row r="19" spans="1:7" ht="15.95" customHeight="1" x14ac:dyDescent="0.2">
      <c r="A19" s="22" t="s">
        <v>117</v>
      </c>
      <c r="B19" s="7"/>
      <c r="C19" s="7"/>
      <c r="D19" s="7"/>
      <c r="E19" s="7"/>
      <c r="F19" s="7"/>
      <c r="G19" s="10"/>
    </row>
    <row r="20" spans="1:7" ht="15.95" customHeight="1" x14ac:dyDescent="0.2">
      <c r="A20" s="22" t="s">
        <v>118</v>
      </c>
      <c r="B20" s="7"/>
      <c r="C20" s="7"/>
      <c r="D20" s="7"/>
      <c r="E20" s="7"/>
      <c r="F20" s="7"/>
      <c r="G20" s="10"/>
    </row>
    <row r="21" spans="1:7" ht="15.95" customHeight="1" x14ac:dyDescent="0.2">
      <c r="A21" s="22" t="s">
        <v>119</v>
      </c>
      <c r="B21" s="7"/>
      <c r="C21" s="7"/>
      <c r="D21" s="7"/>
      <c r="E21" s="7"/>
      <c r="F21" s="7"/>
      <c r="G21" s="10"/>
    </row>
    <row r="22" spans="1:7" ht="15.95" customHeight="1" x14ac:dyDescent="0.2">
      <c r="A22" s="22" t="s">
        <v>120</v>
      </c>
      <c r="B22" s="7"/>
      <c r="C22" s="7"/>
      <c r="D22" s="7"/>
      <c r="E22" s="7"/>
      <c r="F22" s="7"/>
      <c r="G22" s="10"/>
    </row>
    <row r="23" spans="1:7" ht="15.95" customHeight="1" thickBot="1" x14ac:dyDescent="0.25">
      <c r="A23" s="43" t="s">
        <v>121</v>
      </c>
      <c r="B23" s="44"/>
      <c r="C23" s="44"/>
      <c r="D23" s="44"/>
      <c r="E23" s="44"/>
      <c r="F23" s="44"/>
      <c r="G23" s="45"/>
    </row>
    <row r="24" spans="1:7" ht="15.95" customHeight="1" x14ac:dyDescent="0.2">
      <c r="A24" s="46" t="s">
        <v>122</v>
      </c>
      <c r="B24" s="47">
        <f>B8+B9+B14-B16-B17-B18-B19-B20-B21-B22</f>
        <v>0</v>
      </c>
      <c r="C24" s="47">
        <f t="shared" ref="C24:F24" si="1">C8+C9+C14-C16-C17-C18-C19-C20-C21-C22</f>
        <v>0</v>
      </c>
      <c r="D24" s="47">
        <f t="shared" si="1"/>
        <v>0</v>
      </c>
      <c r="E24" s="47">
        <f>E8+E9+E14-E16-E17-E18-E19-E20-E21-E22</f>
        <v>0</v>
      </c>
      <c r="F24" s="47">
        <f t="shared" si="1"/>
        <v>0</v>
      </c>
      <c r="G24" s="47">
        <f>G8+G9+G14-G16-G17-G18-G19-G20-G21-G22</f>
        <v>0</v>
      </c>
    </row>
    <row r="25" spans="1:7" ht="15.95" customHeight="1" x14ac:dyDescent="0.2">
      <c r="A25" s="46" t="s">
        <v>123</v>
      </c>
      <c r="B25" s="47">
        <f>B24</f>
        <v>0</v>
      </c>
      <c r="C25" s="47">
        <f>B25+C24</f>
        <v>0</v>
      </c>
      <c r="D25" s="47">
        <f>C25+D24</f>
        <v>0</v>
      </c>
      <c r="E25" s="47">
        <f>D25+E24</f>
        <v>0</v>
      </c>
      <c r="F25" s="47">
        <f t="shared" ref="F25" si="2">E25+F24</f>
        <v>0</v>
      </c>
      <c r="G25" s="47">
        <f>F25+G24</f>
        <v>0</v>
      </c>
    </row>
    <row r="26" spans="1:7" ht="15.95" customHeight="1" thickBot="1" x14ac:dyDescent="0.25">
      <c r="A26" s="48" t="s">
        <v>124</v>
      </c>
      <c r="B26" s="49">
        <f>(B8+B14-B16-B17-B18-B19-B20-B21)</f>
        <v>0</v>
      </c>
      <c r="C26" s="49">
        <f t="shared" ref="C26:F26" si="3">(C8+C14-C16-C17-C18-C19-C20-C21)</f>
        <v>0</v>
      </c>
      <c r="D26" s="49">
        <f t="shared" si="3"/>
        <v>0</v>
      </c>
      <c r="E26" s="49">
        <f t="shared" si="3"/>
        <v>0</v>
      </c>
      <c r="F26" s="49">
        <f t="shared" si="3"/>
        <v>0</v>
      </c>
      <c r="G26" s="49">
        <f>(G8+G14-G16-G17-G18-G19-G20-G21)</f>
        <v>0</v>
      </c>
    </row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sheetProtection algorithmName="SHA-512" hashValue="o4YuxJYwyL5s7wEuuu7Aa/+zKXyguntNQLpm7MhWWjF7bQ6z/5OtSVcw+TWuA+IY+Co4JmRAQmxTV2pHCwypYw==" saltValue="8385dwasS3nL2Ko027QGLg==" spinCount="100000" sheet="1" objects="1" scenarios="1" selectLockedCells="1"/>
  <mergeCells count="6">
    <mergeCell ref="A1:G1"/>
    <mergeCell ref="A15:G15"/>
    <mergeCell ref="A7:G7"/>
    <mergeCell ref="A2:G2"/>
    <mergeCell ref="B3:G3"/>
    <mergeCell ref="B4:G4"/>
  </mergeCells>
  <dataValidations count="2">
    <dataValidation allowBlank="1" showInputMessage="1" showErrorMessage="1" promptTitle="Ekonomski tok" prompt="Pozitiven ekonomski (likvidnostni ali prosti denarni) tok v letih kaže, da je investitor iz tekočega poslovanja sposoben zagotovljati sredstva za investicij-o/-je." sqref="A26" xr:uid="{7EA6411D-46AE-45B3-826B-17B9A7A6AD82}"/>
    <dataValidation allowBlank="1" showInputMessage="1" showErrorMessage="1" promptTitle="Ostanek vrednosti naložbe" prompt="je sestavljen iz ostanka vrednosti naložbe v osnovna sredstva (OS) na koncu življenske dobe projekta. Pri ostanku vrednosti naložbe v OS se upošteva tržna vrednost OS ne glede na uporabljeno amortizacijsko stponjo v načrtovanih izkazih uspeha." sqref="A14" xr:uid="{ECF88576-6A1B-4BD0-93CD-7AAF5A05916D}"/>
  </dataValidations>
  <pageMargins left="0.7" right="0.7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6" ma:contentTypeDescription="Ustvari nov dokument." ma:contentTypeScope="" ma:versionID="1203d5b0af45f95c2661be1ab162e779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f5aa38ad4e8ab65b9fe76fbea2db0088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</documentManagement>
</p:properties>
</file>

<file path=customXml/itemProps1.xml><?xml version="1.0" encoding="utf-8"?>
<ds:datastoreItem xmlns:ds="http://schemas.openxmlformats.org/officeDocument/2006/customXml" ds:itemID="{62F4D85A-A47B-4DF4-B883-C25878D3B8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E6F587-7596-42F5-A95B-7501DCB341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306a5fad-798d-4972-9ba1-b7dc3bc17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DCA05B-F9D0-47B7-A39C-E9660571D164}">
  <ds:schemaRefs>
    <ds:schemaRef ds:uri="http://schemas.microsoft.com/office/2006/metadata/properties"/>
    <ds:schemaRef ds:uri="http://schemas.microsoft.com/office/infopath/2007/PartnerControls"/>
    <ds:schemaRef ds:uri="f3786703-79a9-47de-ad6a-ef81e658716c"/>
    <ds:schemaRef ds:uri="306a5fad-798d-4972-9ba1-b7dc3bc171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Predstavitev</vt:lpstr>
      <vt:lpstr>Fin. poslovanje</vt:lpstr>
      <vt:lpstr>Investicija</vt:lpstr>
      <vt:lpstr>Fin. tok</vt:lpstr>
      <vt:lpstr>'Fin. poslovanje'!Področje_tiskanja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 Dobnik</dc:creator>
  <cp:keywords/>
  <dc:description/>
  <cp:lastModifiedBy>Katja Zgonc</cp:lastModifiedBy>
  <cp:revision/>
  <dcterms:created xsi:type="dcterms:W3CDTF">2019-06-05T06:35:37Z</dcterms:created>
  <dcterms:modified xsi:type="dcterms:W3CDTF">2023-05-15T13:06:49Z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