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ast\Downloads\"/>
    </mc:Choice>
  </mc:AlternateContent>
  <xr:revisionPtr revIDLastSave="0" documentId="13_ncr:1_{5A706DE7-AA10-46CD-A70A-8A6F7BB3E835}" xr6:coauthVersionLast="47" xr6:coauthVersionMax="47" xr10:uidLastSave="{00000000-0000-0000-0000-000000000000}"/>
  <bookViews>
    <workbookView xWindow="28680" yWindow="1230" windowWidth="29040" windowHeight="15840" xr2:uid="{00000000-000D-0000-FFFF-FFFF00000000}"/>
  </bookViews>
  <sheets>
    <sheet name="Rezultati" sheetId="1" r:id="rId1"/>
    <sheet name="Komisija" sheetId="2" r:id="rId2"/>
  </sheets>
  <definedNames>
    <definedName name="_xlnm._FilterDatabase" localSheetId="0" hidden="1">Rezultati!$A$3:$H$3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5" i="1" l="1"/>
  <c r="F125" i="1"/>
  <c r="G110" i="1" l="1"/>
  <c r="F110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<sst xmlns="http://schemas.openxmlformats.org/spreadsheetml/2006/main" count="449" uniqueCount="318">
  <si>
    <t>Rezultati JAVNEGA razpisa za sofinanciranje izvajanja neformalnih izobraževanj za odrasle, stare 55 let ali več na področju digitalnih kompetenc za leto 2022, št. 0301-1/2022-SRRS-12</t>
  </si>
  <si>
    <t xml:space="preserve">Zap. št. </t>
  </si>
  <si>
    <t>Id prijave</t>
  </si>
  <si>
    <t>Naziv vlagatelja</t>
  </si>
  <si>
    <t>Naziv projekta</t>
  </si>
  <si>
    <t>Regija projekta</t>
  </si>
  <si>
    <t>Cilj projekta: Izvedba izobraževanj/št. izobraženih udeležencev, ki bodo pridobili pravico do digitalnega bona</t>
  </si>
  <si>
    <t>Odobreni znesek v €</t>
  </si>
  <si>
    <t>14379</t>
  </si>
  <si>
    <t>3QIT d.o.o.</t>
  </si>
  <si>
    <t>Neformalna izobraževanja za odrasle, stare 55+ na področju digitalnih kompetenc za leto 2022</t>
  </si>
  <si>
    <t>PODRAVSKA</t>
  </si>
  <si>
    <t>14293</t>
  </si>
  <si>
    <t>A. L. P. PECA d.o.o.</t>
  </si>
  <si>
    <t>Digitalno opismenjevanje v Mežiški dolini</t>
  </si>
  <si>
    <t>KOROŠKA</t>
  </si>
  <si>
    <t>14271</t>
  </si>
  <si>
    <t>ACADEMIA d.o.o.</t>
  </si>
  <si>
    <t>Digit55</t>
  </si>
  <si>
    <t>14267</t>
  </si>
  <si>
    <t>AGORA, d.o.o., Ljubljana</t>
  </si>
  <si>
    <t>Izvajanje neformalnih izobraževanj za odrasle, stare 55 let in več ma področju digitalnih kompetenc</t>
  </si>
  <si>
    <t>OSREDNJE SLOVENSKA</t>
  </si>
  <si>
    <t>14238</t>
  </si>
  <si>
    <t>AZM LU MARIBOR</t>
  </si>
  <si>
    <t>Izobraževanja za starejše od 55 let</t>
  </si>
  <si>
    <t>14373</t>
  </si>
  <si>
    <t>B &amp; B, d.o.o.</t>
  </si>
  <si>
    <t>GO DIGIT 55+</t>
  </si>
  <si>
    <t>GORENJSKA</t>
  </si>
  <si>
    <t>14402</t>
  </si>
  <si>
    <t>B2 IT d.o.o.</t>
  </si>
  <si>
    <t>B2 IT - izobraževanje 55+ Podravska regija</t>
  </si>
  <si>
    <t>14244</t>
  </si>
  <si>
    <t>B2 IT - izobraževanje 55+ Ljubljana</t>
  </si>
  <si>
    <t>14395</t>
  </si>
  <si>
    <t>14294</t>
  </si>
  <si>
    <t>Biotehniški center Naklo</t>
  </si>
  <si>
    <t>Vklopi.se na BC naklo</t>
  </si>
  <si>
    <t>14277</t>
  </si>
  <si>
    <t>CENE ŠTUPAR - CILJ</t>
  </si>
  <si>
    <t>Izvajanje neformalnih izobraževanj za odrasle na 55 let na področju digitalnih kompetenc</t>
  </si>
  <si>
    <t>14170</t>
  </si>
  <si>
    <t>CENTER ZA DOPISNO IZOBRAŽEVANJE UNIVERZUM</t>
  </si>
  <si>
    <t>Aktivnosti za digitalno vključenost odraslih - ADVO</t>
  </si>
  <si>
    <t>14268</t>
  </si>
  <si>
    <t>CIK TREBNJE</t>
  </si>
  <si>
    <t>DigiIvG55.sem</t>
  </si>
  <si>
    <t>14248</t>
  </si>
  <si>
    <t>DigiTR55.sem</t>
  </si>
  <si>
    <t>JUGOVZHODNA SLOVENIJA</t>
  </si>
  <si>
    <t>14234</t>
  </si>
  <si>
    <t>Digital School l.t.d.</t>
  </si>
  <si>
    <t>Digitalno izobraževanje za starejše od 55 let</t>
  </si>
  <si>
    <t>14252</t>
  </si>
  <si>
    <t>DOBA EPIS d.o.o.</t>
  </si>
  <si>
    <t>Pridobivanje digitalnih kompetenc - 55+</t>
  </si>
  <si>
    <t>14175</t>
  </si>
  <si>
    <t>Društvo NOVUS</t>
  </si>
  <si>
    <t>Di-SPOT - Točka za razvoj digitalnih kompetenc</t>
  </si>
  <si>
    <t>SAVINJSKA</t>
  </si>
  <si>
    <t>14389</t>
  </si>
  <si>
    <t>EKOKNAP d.o.o.</t>
  </si>
  <si>
    <t>Izobraževanje za starejše od 55let</t>
  </si>
  <si>
    <t>PRIMORSKO-NOTRANJSKA</t>
  </si>
  <si>
    <t>14364</t>
  </si>
  <si>
    <t>EPRO Ljutomer d.o.o.</t>
  </si>
  <si>
    <t>Program za neformalno izobraževanje starejših od 55 let z osnovnimi digitalnimi kompetencami</t>
  </si>
  <si>
    <t>POMURSKA</t>
  </si>
  <si>
    <t>14598</t>
  </si>
  <si>
    <t>FOREACH LABS d.o.o.</t>
  </si>
  <si>
    <t>Izobraževanja na področju digitalnih kompentec</t>
  </si>
  <si>
    <t>14273</t>
  </si>
  <si>
    <t>Fundacija za izboljšanje zaposlitvenih možnosti PRIZMA, ustanova</t>
  </si>
  <si>
    <t>E-ksperti 55+</t>
  </si>
  <si>
    <t>14181</t>
  </si>
  <si>
    <t>GIMNAZIJA LJUTOMER</t>
  </si>
  <si>
    <t>DIGIT 55+</t>
  </si>
  <si>
    <t>14283</t>
  </si>
  <si>
    <t>IC Geoss d.o.o.</t>
  </si>
  <si>
    <t xml:space="preserve">Izobraževanje za starejše od 55. let </t>
  </si>
  <si>
    <t>ZASAVSKA</t>
  </si>
  <si>
    <t>14284</t>
  </si>
  <si>
    <t>ICRA d.o.o. Idrija</t>
  </si>
  <si>
    <t>Dvig digitalnih kompetenc pri odraslih, starejših od 55 let</t>
  </si>
  <si>
    <t>GORIŠKA</t>
  </si>
  <si>
    <t>14281</t>
  </si>
  <si>
    <t>Inštitut Antona Trstenjaka</t>
  </si>
  <si>
    <t>Izvajanje neformalnih izobraževanj na področju digitalnih kompetenc za starejše od 55 let</t>
  </si>
  <si>
    <t>14231</t>
  </si>
  <si>
    <t>IPIS, d.o.o.</t>
  </si>
  <si>
    <t>Izvajanje neformalnih izobraževanj za odrasle, stare 55 let ali več na področju digitalnih kompetenc</t>
  </si>
  <si>
    <t>14240</t>
  </si>
  <si>
    <t>ISA ZNANJE d.o.o.</t>
  </si>
  <si>
    <t>Digi 55+</t>
  </si>
  <si>
    <t>14378</t>
  </si>
  <si>
    <t>KADRING d.o.o.</t>
  </si>
  <si>
    <t>Dvig digitalnih kompetenc v podravski regiji</t>
  </si>
  <si>
    <t>14405</t>
  </si>
  <si>
    <t>KNJIŽNICA DR. TONETA PRETNARJA</t>
  </si>
  <si>
    <t>Neformalno izobraževanje odraslih nad 55 let na področju digitalnih kompetenc - leto 2022</t>
  </si>
  <si>
    <t>14322</t>
  </si>
  <si>
    <t>Knjižnica Gornja Radgona</t>
  </si>
  <si>
    <t>Z digitalnimi znanji do večje vključenosti v družbo</t>
  </si>
  <si>
    <t>14299</t>
  </si>
  <si>
    <t>KNJIŽNICA MIRANA JARCA</t>
  </si>
  <si>
    <t>Digitalna inkluzija - digitalno opismenjevanje odraslih 55+</t>
  </si>
  <si>
    <t>14241</t>
  </si>
  <si>
    <t>LJUDSKA UNIVERZA AJDOVŠČINA</t>
  </si>
  <si>
    <t>Digitalno izobraževanje za starejše 55+ v Goriški regiji</t>
  </si>
  <si>
    <t>14251</t>
  </si>
  <si>
    <t>LJUDSKA UNIVERZA CELJE</t>
  </si>
  <si>
    <t>LUC DIGI BON 55+</t>
  </si>
  <si>
    <t>14381</t>
  </si>
  <si>
    <t>Ljudska univerza Jesenice</t>
  </si>
  <si>
    <t>Digi55+</t>
  </si>
  <si>
    <t>14292</t>
  </si>
  <si>
    <t>LJUDSKA UNIVERZA KOPER UNIVERSITA' POPOLARE CAPODISTRIA</t>
  </si>
  <si>
    <t xml:space="preserve">BodiDigi </t>
  </si>
  <si>
    <t>OBALNO-KRAŠKA</t>
  </si>
  <si>
    <t>14300</t>
  </si>
  <si>
    <t>Ljudska univerza Kranj</t>
  </si>
  <si>
    <t xml:space="preserve"> KR Digi 55+ - neformalna izobraževanja za odrasle stare 55 let ali več na področju digi. kompetenc</t>
  </si>
  <si>
    <t>14356</t>
  </si>
  <si>
    <t>LJUDSKA UNIVERZA LENDAVA</t>
  </si>
  <si>
    <t>DigiBON izobraževanja za odrasle nad 55 let na področju digitalnih kompetenc za leto 2022</t>
  </si>
  <si>
    <t>14372</t>
  </si>
  <si>
    <t>LJUDSKA UNIVERZA MURSKA SOBOTA</t>
  </si>
  <si>
    <t>Izobraževanje starejših od 55 let - DIGIT 55+</t>
  </si>
  <si>
    <t>14182</t>
  </si>
  <si>
    <t>Ljudska univerza Ormož</t>
  </si>
  <si>
    <t>Digitalne kompetence 55+</t>
  </si>
  <si>
    <t>14253</t>
  </si>
  <si>
    <t>LJUDSKA UNIVERZA PTUJ</t>
  </si>
  <si>
    <t>DIGIT 55+: Z nami do digitalnega bona</t>
  </si>
  <si>
    <t>14242</t>
  </si>
  <si>
    <t>LJUDSKA UNIVERZA ROGAŠKA SLATINA</t>
  </si>
  <si>
    <t>Digitalno opismenjevanje za odrasle 55+</t>
  </si>
  <si>
    <t>14256</t>
  </si>
  <si>
    <t>LJUDSKA UNIVERZA SLOVENSKA BISTRICA</t>
  </si>
  <si>
    <t>14174</t>
  </si>
  <si>
    <t>LJUDSKA UNIVERZA ŠKOFJA LOKA</t>
  </si>
  <si>
    <t>Digitalne kompetence starejših od 55 let</t>
  </si>
  <si>
    <t>14263</t>
  </si>
  <si>
    <t>LJUDSKA UNIVERZA TRŽIČ</t>
  </si>
  <si>
    <t>Program za nef. izob. starejših od 55 let ali več na področju digitalnih kompetenc za 2022</t>
  </si>
  <si>
    <t>14363</t>
  </si>
  <si>
    <t>LJUDSKA UNIVERZA VELENJE</t>
  </si>
  <si>
    <t>Digitalne kompetence 55+ za leto 2022</t>
  </si>
  <si>
    <t>14346</t>
  </si>
  <si>
    <t>LU KRŠKO</t>
  </si>
  <si>
    <t xml:space="preserve">DIGIT 55+ Posavje </t>
  </si>
  <si>
    <t>POSAVSKA</t>
  </si>
  <si>
    <t>14374</t>
  </si>
  <si>
    <t>LU NOVA GORICA</t>
  </si>
  <si>
    <t>Digitalni programi 55+</t>
  </si>
  <si>
    <t>14180</t>
  </si>
  <si>
    <t>LU SEŽANA</t>
  </si>
  <si>
    <t>Izobraževanje za digitalno pismenost za starejše od 55 let</t>
  </si>
  <si>
    <t>14298</t>
  </si>
  <si>
    <t>LUR</t>
  </si>
  <si>
    <t>14383</t>
  </si>
  <si>
    <t>MICRO TEAM d.o.o.</t>
  </si>
  <si>
    <t>Digitalno vključeni v Osrednjeslovenski regiji (55+)</t>
  </si>
  <si>
    <t>14410</t>
  </si>
  <si>
    <t>Digitalna izobraževanja v Jugovzhodni regiji (55+)</t>
  </si>
  <si>
    <t>14432</t>
  </si>
  <si>
    <t>Digitalni vklop v Goriški regiji</t>
  </si>
  <si>
    <t>14233</t>
  </si>
  <si>
    <t>MOCIS center za izobraževanje odraslih</t>
  </si>
  <si>
    <t>Neformalna izobraževanja za odrasle nad 55 let</t>
  </si>
  <si>
    <t>14408</t>
  </si>
  <si>
    <t>Modrijan izobraževanje, d.o.o.</t>
  </si>
  <si>
    <t>Izobraževanja odraslih (55+) o digitalnih kompetencah</t>
  </si>
  <si>
    <t>14288</t>
  </si>
  <si>
    <t>14404</t>
  </si>
  <si>
    <t>MURAT, d.o.o.</t>
  </si>
  <si>
    <t>digitalna preobrazba nad 55 let</t>
  </si>
  <si>
    <t>14403</t>
  </si>
  <si>
    <t>OKC</t>
  </si>
  <si>
    <t>Neformalna izobraževanja za odrasle nad 55 let na področju digitalnih kompetenc</t>
  </si>
  <si>
    <t>14264</t>
  </si>
  <si>
    <t>OSNOVNA ŠOLA ANTONA ŽNIDERŠIČA ILIRSKA BISTRICA</t>
  </si>
  <si>
    <t>Izobraževanje starejših od 55 let za digitalne kompetence</t>
  </si>
  <si>
    <t>14286</t>
  </si>
  <si>
    <t>OŠ Srečka Kosovela Sežana</t>
  </si>
  <si>
    <t>Izobraževanje odraslih Bon '22</t>
  </si>
  <si>
    <t>14438</t>
  </si>
  <si>
    <t>PCO</t>
  </si>
  <si>
    <t>Izvedba neformalnih izobraževanja za starejše od 55 leta na Obalno-kraškem območju</t>
  </si>
  <si>
    <t>14396</t>
  </si>
  <si>
    <t>Podjetniški inkubator Kočevje</t>
  </si>
  <si>
    <t>Neformalna izobraževanja za odrasle, stare 55 let ali več na področju digitalnih kompetenc 2022</t>
  </si>
  <si>
    <t>14261</t>
  </si>
  <si>
    <t>POSOŠKI RAZVOJNI CENTER</t>
  </si>
  <si>
    <t xml:space="preserve">DIGIT 55 + v Zgornjem Posočju </t>
  </si>
  <si>
    <t>14287</t>
  </si>
  <si>
    <t>RA KOZJANSKO</t>
  </si>
  <si>
    <t>Izobraževanje D DIGIT 55+</t>
  </si>
  <si>
    <t>14223</t>
  </si>
  <si>
    <t>RIC NOVO MESTO</t>
  </si>
  <si>
    <t>Vklopi se v digi svet</t>
  </si>
  <si>
    <t>14390</t>
  </si>
  <si>
    <t>SGERM d.o.o.</t>
  </si>
  <si>
    <t>Izvajanja neformalnih izobraževanj za odrasle, stare 55 let ali več na področju digitalnih kompetenc</t>
  </si>
  <si>
    <t>14409</t>
  </si>
  <si>
    <t>Simbioza Genesis, socialno podjetje</t>
  </si>
  <si>
    <t>Digitalna Simbioza 55+ Vse življenje se učimo</t>
  </si>
  <si>
    <t>14361</t>
  </si>
  <si>
    <t>14348</t>
  </si>
  <si>
    <t>SK Slovenske Konjice</t>
  </si>
  <si>
    <t>Izvajanje neformalnih digitalnih izobraževanj za odrasle +55</t>
  </si>
  <si>
    <t>14414</t>
  </si>
  <si>
    <t>Smart NARIS d.o.o.</t>
  </si>
  <si>
    <t>Izvajanje neformalnih izobraževanj za odrasle, stare 55 let ali več na področju dig. komp.- GORIŠKA</t>
  </si>
  <si>
    <t>14429</t>
  </si>
  <si>
    <t>Izvajanje neformalnih izobraževanj za odrasle, stare 55 let ali več na področju dig.komp.- SAVINJSKA</t>
  </si>
  <si>
    <t>14419</t>
  </si>
  <si>
    <t>Izvajanje neformalnih izobraževanj za odrasle, stare 55 let ali več na področju dig.komp. - KOROŠKA</t>
  </si>
  <si>
    <t>14417</t>
  </si>
  <si>
    <t>Izvajanje neformalnih izobraževanj za odrasle, stare 55 let ali več na področju dig.komp.-JUGOVZHOD</t>
  </si>
  <si>
    <t>14425</t>
  </si>
  <si>
    <t>Izvajanje neformalnih izobraževanj za odrasle, stare 55 let ali več na področju dig.komp.-POMURSKA</t>
  </si>
  <si>
    <t>14427</t>
  </si>
  <si>
    <t>Izvajanje neformalnih izobraževanj za odrasle, stare 55 let ali več na področju dig.komp.-POSAVSKA</t>
  </si>
  <si>
    <t>14424</t>
  </si>
  <si>
    <t>Izvajanje neformalnih izobraževanj za odrasle, stare 55 let ali več na področju dig.komp.-PODRAVSKA</t>
  </si>
  <si>
    <t>14422</t>
  </si>
  <si>
    <t>Izvajanje neformalnih izobraževanj za odrasle, stare 55 let ali več na področju dig.komp.-OSREDNJESL</t>
  </si>
  <si>
    <t>14431</t>
  </si>
  <si>
    <t>Izvajanje neformalnih izobraževanj za odrasle, stare 55 let ali več na področju dig.komp.-ZASAVSKA</t>
  </si>
  <si>
    <t>14428</t>
  </si>
  <si>
    <t>Izvajanje neformalnih izobraževanj za odrasle, stare 55 let ali več na področju dig.komp.-PRIM-NOTR</t>
  </si>
  <si>
    <t>14420</t>
  </si>
  <si>
    <t>Izvajanje neformalnih izobraževanj za odrasle, stare 55 let ali več na področju dig.komp.-OBA-KRAŠKA</t>
  </si>
  <si>
    <t>14413</t>
  </si>
  <si>
    <t>Izvajanje neformalnih izobraževanj za odrasle, stare 55 let ali več na področju dig.komp.-GORENJSKA</t>
  </si>
  <si>
    <t>14371</t>
  </si>
  <si>
    <t>SŠ Domžale</t>
  </si>
  <si>
    <t>Dvig digitalnih kompetenc za osebe starosti nad 55 let</t>
  </si>
  <si>
    <t>14358</t>
  </si>
  <si>
    <t>STPŠ TRBOVLJE</t>
  </si>
  <si>
    <t>14243</t>
  </si>
  <si>
    <t>ŠC SLOVENSKE KONJICE - ZREČE</t>
  </si>
  <si>
    <t>Digitalna pismenost 55+</t>
  </si>
  <si>
    <t>14392</t>
  </si>
  <si>
    <t>ŠC Velenje</t>
  </si>
  <si>
    <t>Digitalni boni 22</t>
  </si>
  <si>
    <t>14399</t>
  </si>
  <si>
    <t>TELEKOM SLOVENIJE, d.d.</t>
  </si>
  <si>
    <t>Vklopi.se DIGIT 55+_OSREDNJESLOVENSKA</t>
  </si>
  <si>
    <t>14412</t>
  </si>
  <si>
    <t>Vklopi.se DIGIT 55+_ZASAVJE</t>
  </si>
  <si>
    <t>14416</t>
  </si>
  <si>
    <t>Vklopi.se DIGIT 55+_GORIŠKA</t>
  </si>
  <si>
    <t>14418</t>
  </si>
  <si>
    <t>Vklopi.se DIGIT 55+_PODRAVSKA</t>
  </si>
  <si>
    <t>14423</t>
  </si>
  <si>
    <t>Vklopi.se DIGIT 55+_POMURSKA</t>
  </si>
  <si>
    <t>14421</t>
  </si>
  <si>
    <t>Vklopi.se DIGIT 55+_KOROŠKA</t>
  </si>
  <si>
    <t>14430</t>
  </si>
  <si>
    <t>Vklopi.se DIGIT 55+_POSAVSKA</t>
  </si>
  <si>
    <t>14426</t>
  </si>
  <si>
    <t>Vklopi.se DIGIT 55+_PRIMORSKO-NOTRANJSKA</t>
  </si>
  <si>
    <t>14433</t>
  </si>
  <si>
    <t>Vklopi.se DIGIT 55+_JUGOVZHODNA</t>
  </si>
  <si>
    <t>14434</t>
  </si>
  <si>
    <t>Vklopi.se DIGIT 55+_SAVINJSKA</t>
  </si>
  <si>
    <t>14435</t>
  </si>
  <si>
    <t>Vklopi.se DIGIT 55+_OBALNO-KRAŠKO</t>
  </si>
  <si>
    <t>14436</t>
  </si>
  <si>
    <t>Vklopi.se DIGIT 55+_GORENJSKA</t>
  </si>
  <si>
    <t>14344</t>
  </si>
  <si>
    <t>Univerza v Ljubljani, Fakulteta za upravo</t>
  </si>
  <si>
    <t>Vklopi.se</t>
  </si>
  <si>
    <t>14265</t>
  </si>
  <si>
    <t>UPI Žalec</t>
  </si>
  <si>
    <t>DIGITALNO VKLJUČEN.SI</t>
  </si>
  <si>
    <t>14352</t>
  </si>
  <si>
    <t>Zavod BETA</t>
  </si>
  <si>
    <t>Digi55+ Severna Primorska</t>
  </si>
  <si>
    <t>14437</t>
  </si>
  <si>
    <t>Zavod CRI</t>
  </si>
  <si>
    <t>Izobraževanje DIGIT-55</t>
  </si>
  <si>
    <t>14367</t>
  </si>
  <si>
    <t>ZAVOD ŠOLT</t>
  </si>
  <si>
    <t>Izobraževanja za starejše 55+</t>
  </si>
  <si>
    <t>14291</t>
  </si>
  <si>
    <t>ZAVOD ZNANJE POSTOJNA, javni zavod</t>
  </si>
  <si>
    <t>Izobraževanje starejših od 55 let z osnovnimi digitalnimi kompetencami v Primorsko notranjski regiji</t>
  </si>
  <si>
    <t>14380</t>
  </si>
  <si>
    <t>Zavod ZRI, Celje</t>
  </si>
  <si>
    <t>Izobraževanja DIGI 55+</t>
  </si>
  <si>
    <t>14190</t>
  </si>
  <si>
    <t>ZDRUŽENJE SUTŽO</t>
  </si>
  <si>
    <t>14274</t>
  </si>
  <si>
    <t>ZIK ČRNOMELJ</t>
  </si>
  <si>
    <t>14282</t>
  </si>
  <si>
    <t>ZLU</t>
  </si>
  <si>
    <t>Neformalni programi za odrasle starejše od 55 let na področju digitalnih kompetenc 2022</t>
  </si>
  <si>
    <t>SKUPAJ</t>
  </si>
  <si>
    <t>Statistična regija </t>
  </si>
  <si>
    <t>Razpisana sredstva za leto 2022 v €</t>
  </si>
  <si>
    <t>Odobrena sredstva za leto 2022 v €</t>
  </si>
  <si>
    <t>Gorenjska </t>
  </si>
  <si>
    <t>Goriška </t>
  </si>
  <si>
    <t>Jugovzhodna </t>
  </si>
  <si>
    <t>Koroška </t>
  </si>
  <si>
    <t>Obalno-kraška </t>
  </si>
  <si>
    <t>Osrednjeslovenska </t>
  </si>
  <si>
    <t>Podravska </t>
  </si>
  <si>
    <t>Pomurska </t>
  </si>
  <si>
    <t>Posavska </t>
  </si>
  <si>
    <t>Primorsko-notranjska </t>
  </si>
  <si>
    <t>Savinjska </t>
  </si>
  <si>
    <t>Zasavska </t>
  </si>
  <si>
    <t>SKUPAJ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</si>
</sst>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38"/>
    </font>
    <font>
      <b/>
      <sz val="9"/>
      <color rgb="FF464646"/>
      <name val="Arial"/>
      <family val="2"/>
      <charset val="238"/>
    </font>
    <font>
      <sz val="9"/>
      <color rgb="FF46464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EC2A6"/>
        <bgColor indexed="64"/>
      </patternFill>
    </fill>
    <fill>
      <patternFill patternType="solid">
        <fgColor theme="2" tint="-9.9978637043366805E-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43" fontId="0" fillId="0" borderId="0" xfId="1" applyFont="1"/>
    <xf numFmtId="3" fontId="0" fillId="0" borderId="0" xfId="0" applyNumberFormat="1" applyAlignment="1">
      <alignment horizontal="right"/>
    </xf>
    <xf numFmtId="0" fontId="0" fillId="2" borderId="0" xfId="0" applyFill="1"/>
    <xf numFmtId="0" fontId="2" fillId="2" borderId="0" xfId="0" applyFont="1" applyFill="1"/>
    <xf numFmtId="0" fontId="4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4" fillId="0" borderId="4" xfId="0" applyFont="1" applyBorder="1" applyAlignment="1">
      <alignment wrapText="1"/>
    </xf>
    <xf numFmtId="43" fontId="4" fillId="0" borderId="5" xfId="1" applyFont="1" applyBorder="1" applyAlignment="1">
      <alignment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horizontal="center" vertical="center" wrapText="1"/>
    </xf>
    <xf numFmtId="43" fontId="3" fillId="3" borderId="8" xfId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0" fontId="3" fillId="3" borderId="10" xfId="0" applyFont="1" applyFill="1" applyBorder="1" applyAlignment="1">
      <alignment wrapText="1"/>
    </xf>
    <xf numFmtId="3" fontId="3" fillId="3" borderId="10" xfId="0" applyNumberFormat="1" applyFont="1" applyFill="1" applyBorder="1" applyAlignment="1">
      <alignment horizontal="right" wrapText="1"/>
    </xf>
    <xf numFmtId="43" fontId="3" fillId="3" borderId="11" xfId="1" applyFont="1" applyFill="1" applyBorder="1" applyAlignment="1">
      <alignment wrapText="1"/>
    </xf>
    <xf numFmtId="0" fontId="4" fillId="0" borderId="2" xfId="0" applyFont="1" applyBorder="1"/>
    <xf numFmtId="164" fontId="4" fillId="0" borderId="2" xfId="1" applyNumberFormat="1" applyFont="1" applyBorder="1" applyAlignment="1">
      <alignment horizontal="right"/>
    </xf>
    <xf numFmtId="43" fontId="4" fillId="0" borderId="1" xfId="1" applyFont="1" applyBorder="1"/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3" fontId="3" fillId="4" borderId="2" xfId="1" applyFont="1" applyFill="1" applyBorder="1"/>
    <xf numFmtId="0" fontId="3" fillId="0" borderId="0" xfId="0" applyFont="1"/>
  </cellXfs>
  <cellStyles count="2">
    <cellStyle name="Navadno" xfId="0" builtinId="0"/>
    <cellStyle name="Vejica" xfId="1" builtinId="3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464646"/>
        <name val="Arial"/>
        <family val="2"/>
        <charset val="238"/>
        <scheme val="none"/>
      </font>
      <fill>
        <patternFill patternType="solid">
          <fgColor indexed="64"/>
          <bgColor rgb="FF9EC2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464646"/>
        <name val="Arial"/>
        <family val="2"/>
        <charset val="238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464646"/>
        <name val="Arial"/>
        <family val="2"/>
        <charset val="238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464646"/>
        <name val="Arial"/>
        <family val="2"/>
        <charset val="238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464646"/>
        <name val="Arial"/>
        <family val="2"/>
        <charset val="238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464646"/>
        <name val="Arial"/>
        <family val="2"/>
        <charset val="238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464646"/>
        <name val="Arial"/>
        <family val="2"/>
        <charset val="238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464646"/>
        <name val="Arial"/>
        <family val="2"/>
        <charset val="238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464646"/>
      <color rgb="FF9EC2A6"/>
      <color rgb="FF6499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12</xdr:col>
      <xdr:colOff>250592</xdr:colOff>
      <xdr:row>56</xdr:row>
      <xdr:rowOff>79032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855F8E7A-8F2F-80C0-75FD-517F8E21D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7565792" cy="10699407"/>
        </a:xfrm>
        <a:prstGeom prst="rect">
          <a:avLst/>
        </a:prstGeom>
      </xdr:spPr>
    </xdr:pic>
    <xdr:clientData/>
  </xdr:twoCellAnchor>
  <xdr:twoCellAnchor>
    <xdr:from>
      <xdr:col>1</xdr:col>
      <xdr:colOff>228600</xdr:colOff>
      <xdr:row>7</xdr:row>
      <xdr:rowOff>85726</xdr:rowOff>
    </xdr:from>
    <xdr:to>
      <xdr:col>10</xdr:col>
      <xdr:colOff>361950</xdr:colOff>
      <xdr:row>9</xdr:row>
      <xdr:rowOff>9526</xdr:rowOff>
    </xdr:to>
    <xdr:sp macro="" textlink="">
      <xdr:nvSpPr>
        <xdr:cNvPr id="5" name="PoljeZBesedilom 4">
          <a:extLst>
            <a:ext uri="{FF2B5EF4-FFF2-40B4-BE49-F238E27FC236}">
              <a16:creationId xmlns:a16="http://schemas.microsoft.com/office/drawing/2014/main" id="{2778A57C-5ADD-C26A-D15C-1B28105993FE}"/>
            </a:ext>
          </a:extLst>
        </xdr:cNvPr>
        <xdr:cNvSpPr txBox="1"/>
      </xdr:nvSpPr>
      <xdr:spPr>
        <a:xfrm>
          <a:off x="838200" y="1419226"/>
          <a:ext cx="5619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900">
              <a:solidFill>
                <a:srgbClr val="464646"/>
              </a:solidFill>
              <a:latin typeface="Arial" panose="020B0604020202020204" pitchFamily="34" charset="0"/>
              <a:cs typeface="Arial" panose="020B0604020202020204" pitchFamily="34" charset="0"/>
            </a:rPr>
            <a:t>Zadeva:</a:t>
          </a:r>
          <a:r>
            <a:rPr lang="sl-SI" sz="900" baseline="0">
              <a:solidFill>
                <a:srgbClr val="464646"/>
              </a:solidFill>
              <a:latin typeface="Arial" panose="020B0604020202020204" pitchFamily="34" charset="0"/>
              <a:cs typeface="Arial" panose="020B0604020202020204" pitchFamily="34" charset="0"/>
            </a:rPr>
            <a:t> Razpisna komisija za produkt Digit 55+</a:t>
          </a:r>
          <a:endParaRPr lang="sl-SI" sz="900">
            <a:solidFill>
              <a:srgbClr val="46464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295275</xdr:colOff>
      <xdr:row>8</xdr:row>
      <xdr:rowOff>152400</xdr:rowOff>
    </xdr:from>
    <xdr:to>
      <xdr:col>10</xdr:col>
      <xdr:colOff>466725</xdr:colOff>
      <xdr:row>8</xdr:row>
      <xdr:rowOff>152401</xdr:rowOff>
    </xdr:to>
    <xdr:cxnSp macro="">
      <xdr:nvCxnSpPr>
        <xdr:cNvPr id="7" name="Raven povezovalnik 6">
          <a:extLst>
            <a:ext uri="{FF2B5EF4-FFF2-40B4-BE49-F238E27FC236}">
              <a16:creationId xmlns:a16="http://schemas.microsoft.com/office/drawing/2014/main" id="{76B937E1-B193-0C16-E975-6B302DE653DD}"/>
            </a:ext>
          </a:extLst>
        </xdr:cNvPr>
        <xdr:cNvCxnSpPr/>
      </xdr:nvCxnSpPr>
      <xdr:spPr>
        <a:xfrm flipV="1">
          <a:off x="904875" y="1676400"/>
          <a:ext cx="5657850" cy="1"/>
        </a:xfrm>
        <a:prstGeom prst="line">
          <a:avLst/>
        </a:prstGeom>
        <a:ln w="31750">
          <a:solidFill>
            <a:srgbClr val="64998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266699</xdr:colOff>
      <xdr:row>10</xdr:row>
      <xdr:rowOff>28575</xdr:rowOff>
    </xdr:from>
    <xdr:to>
      <xdr:col>10</xdr:col>
      <xdr:colOff>581024</xdr:colOff>
      <xdr:row>45</xdr:row>
      <xdr:rowOff>123825</xdr:rowOff>
    </xdr:to>
    <xdr:sp macro="" textlink="">
      <xdr:nvSpPr>
        <xdr:cNvPr id="9" name="PoljeZBesedilom 8">
          <a:extLst>
            <a:ext uri="{FF2B5EF4-FFF2-40B4-BE49-F238E27FC236}">
              <a16:creationId xmlns:a16="http://schemas.microsoft.com/office/drawing/2014/main" id="{5433260F-DAC0-968F-F820-90900993D8FC}"/>
            </a:ext>
          </a:extLst>
        </xdr:cNvPr>
        <xdr:cNvSpPr txBox="1"/>
      </xdr:nvSpPr>
      <xdr:spPr>
        <a:xfrm>
          <a:off x="876299" y="1933575"/>
          <a:ext cx="5800725" cy="676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20000"/>
            </a:lnSpc>
          </a:pPr>
          <a:r>
            <a:rPr lang="sl-SI" sz="900" b="1">
              <a:solidFill>
                <a:srgbClr val="464646"/>
              </a:solidFill>
              <a:latin typeface="Arial" panose="020B0604020202020204" pitchFamily="34" charset="0"/>
              <a:cs typeface="Arial" panose="020B0604020202020204" pitchFamily="34" charset="0"/>
            </a:rPr>
            <a:t>1. Veza:</a:t>
          </a:r>
          <a:r>
            <a:rPr lang="sl-SI" sz="900" b="1" baseline="0">
              <a:solidFill>
                <a:srgbClr val="464646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sl-SI" sz="900" baseline="0">
              <a:solidFill>
                <a:srgbClr val="464646"/>
              </a:solidFill>
              <a:latin typeface="Arial" panose="020B0604020202020204" pitchFamily="34" charset="0"/>
              <a:cs typeface="Arial" panose="020B0604020202020204" pitchFamily="34" charset="0"/>
            </a:rPr>
            <a:t>Javni razpis za sofinanciranje izvajanja neformalnih izobraževanj za odrasle, stare 55 let ali več na področju digitalnih kompetenc za leto 2022, št. 0301-1/2022-SRRS-12 (Ur.l.RS, št. 70/2022 in 89/2022)</a:t>
          </a:r>
        </a:p>
        <a:p>
          <a:pPr>
            <a:lnSpc>
              <a:spcPct val="120000"/>
            </a:lnSpc>
          </a:pPr>
          <a:endParaRPr lang="sl-SI" sz="900" baseline="0">
            <a:solidFill>
              <a:srgbClr val="464646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ct val="120000"/>
            </a:lnSpc>
          </a:pPr>
          <a:r>
            <a:rPr lang="sl-SI" sz="900" b="1" baseline="0">
              <a:solidFill>
                <a:srgbClr val="464646"/>
              </a:solidFill>
              <a:latin typeface="Arial" panose="020B0604020202020204" pitchFamily="34" charset="0"/>
              <a:cs typeface="Arial" panose="020B0604020202020204" pitchFamily="34" charset="0"/>
            </a:rPr>
            <a:t>2. Naloge razpisne komisije</a:t>
          </a:r>
        </a:p>
        <a:p>
          <a:pPr>
            <a:lnSpc>
              <a:spcPct val="120000"/>
            </a:lnSpc>
          </a:pPr>
          <a:r>
            <a:rPr lang="sl-SI" sz="900" baseline="0">
              <a:solidFill>
                <a:srgbClr val="464646"/>
              </a:solidFill>
              <a:latin typeface="Arial" panose="020B0604020202020204" pitchFamily="34" charset="0"/>
              <a:cs typeface="Arial" panose="020B0604020202020204" pitchFamily="34" charset="0"/>
            </a:rPr>
            <a:t>    - potrditev razpisne dokumentacije</a:t>
          </a:r>
        </a:p>
        <a:p>
          <a:pPr marL="0" indent="0">
            <a:lnSpc>
              <a:spcPct val="120000"/>
            </a:lnSpc>
          </a:pPr>
          <a:r>
            <a:rPr lang="sl-SI" sz="900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- izvajanje aktivnosti za izvedbo javnega razpisa (pregled prispelih vlog, pozivanje na dopolnitev, pregled     </a:t>
          </a:r>
          <a:br>
            <a:rPr lang="sl-SI" sz="900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l-SI" sz="900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dopolnitev, ocenjevanje vlog, pridobivanje podatkov po uradni dolžnosti in drugih mnenj, ki so pomembna </a:t>
          </a:r>
          <a:br>
            <a:rPr lang="sl-SI" sz="900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l-SI" sz="900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za obravnavo vlog…), </a:t>
          </a:r>
          <a:br>
            <a:rPr lang="sl-SI" sz="900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l-SI" sz="900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- priprava predloga razpisne komisije za ne/odobritev vlog za direktorja.</a:t>
          </a:r>
        </a:p>
        <a:p>
          <a:pPr marL="0" indent="0">
            <a:lnSpc>
              <a:spcPct val="120000"/>
            </a:lnSpc>
          </a:pPr>
          <a:endParaRPr lang="sl-SI" sz="900" baseline="0">
            <a:solidFill>
              <a:srgbClr val="464646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>
            <a:lnSpc>
              <a:spcPct val="120000"/>
            </a:lnSpc>
          </a:pPr>
          <a:r>
            <a:rPr lang="sl-SI" sz="900" b="1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Delo razpisne komisije</a:t>
          </a:r>
        </a:p>
        <a:p>
          <a:pPr marL="0" indent="0">
            <a:lnSpc>
              <a:spcPct val="120000"/>
            </a:lnSpc>
          </a:pPr>
          <a:r>
            <a:rPr lang="sl-SI" sz="900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Razpisna komisija se pri obravnavi vlog poslužuje mnenj Skladovih strokovnih služb. Prav tako pa lahko </a:t>
          </a:r>
          <a:br>
            <a:rPr lang="sl-SI" sz="900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l-SI" sz="900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razpisna komisija na podlagi soglasja direktorja Sklada k sodelovanju povabi zunanje ocenjevalce in/ali </a:t>
          </a:r>
          <a:br>
            <a:rPr lang="sl-SI" sz="900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l-SI" sz="900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strokovnjake iz delovnega področja javnega razpisa.</a:t>
          </a:r>
        </a:p>
        <a:p>
          <a:pPr marL="0" indent="0">
            <a:lnSpc>
              <a:spcPct val="120000"/>
            </a:lnSpc>
          </a:pPr>
          <a:endParaRPr lang="sl-SI" sz="900" baseline="0">
            <a:solidFill>
              <a:srgbClr val="464646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>
            <a:lnSpc>
              <a:spcPct val="120000"/>
            </a:lnSpc>
          </a:pPr>
          <a:r>
            <a:rPr lang="sl-SI" sz="900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Komisija pri svojem delu vodi zapisnik. Obravnava vlog po posameznem razpisu poteka v Aplikaciji za </a:t>
          </a:r>
          <a:br>
            <a:rPr lang="sl-SI" sz="900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l-SI" sz="900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celovito obravnavo vlog (e-Rsklad).</a:t>
          </a:r>
        </a:p>
        <a:p>
          <a:pPr marL="0" indent="0">
            <a:lnSpc>
              <a:spcPct val="120000"/>
            </a:lnSpc>
          </a:pPr>
          <a:endParaRPr lang="sl-SI" sz="900" baseline="0">
            <a:solidFill>
              <a:srgbClr val="464646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>
            <a:lnSpc>
              <a:spcPct val="120000"/>
            </a:lnSpc>
          </a:pPr>
          <a:r>
            <a:rPr lang="sl-SI" sz="900" b="1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Člani razpisne komisije</a:t>
          </a:r>
        </a:p>
        <a:p>
          <a:pPr marL="0" indent="0">
            <a:lnSpc>
              <a:spcPct val="120000"/>
            </a:lnSpc>
          </a:pPr>
          <a:r>
            <a:rPr lang="sl-SI" sz="900">
              <a:solidFill>
                <a:srgbClr val="46464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   - Katja Zgonc, Predsednik/ca</a:t>
          </a:r>
          <a:r>
            <a:rPr lang="sl-SI" sz="900" baseline="0">
              <a:solidFill>
                <a:srgbClr val="46464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komisije, Redni član</a:t>
          </a:r>
          <a:endParaRPr lang="sl-SI" sz="900">
            <a:solidFill>
              <a:srgbClr val="464646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0" indent="0">
            <a:lnSpc>
              <a:spcPct val="120000"/>
            </a:lnSpc>
          </a:pPr>
          <a:r>
            <a:rPr lang="sl-SI" sz="900">
              <a:solidFill>
                <a:srgbClr val="46464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   - Melita Ovsec Plos, Namestnica predsednice, Redni član</a:t>
          </a:r>
        </a:p>
        <a:p>
          <a:pPr marL="0" indent="0">
            <a:lnSpc>
              <a:spcPct val="120000"/>
            </a:lnSpc>
          </a:pPr>
          <a:r>
            <a:rPr lang="sl-SI" sz="900">
              <a:solidFill>
                <a:srgbClr val="46464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   - Maja Dobnik, Član/ica,</a:t>
          </a:r>
          <a:r>
            <a:rPr lang="sl-SI" sz="900" baseline="0">
              <a:solidFill>
                <a:srgbClr val="46464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Redni član</a:t>
          </a:r>
          <a:endParaRPr lang="sl-SI" sz="900">
            <a:solidFill>
              <a:srgbClr val="464646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0" indent="0">
            <a:lnSpc>
              <a:spcPct val="120000"/>
            </a:lnSpc>
          </a:pPr>
          <a:r>
            <a:rPr lang="sl-SI" sz="900">
              <a:solidFill>
                <a:srgbClr val="46464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   - Tjaša Perković,</a:t>
          </a:r>
          <a:r>
            <a:rPr lang="sl-SI" sz="900" baseline="0">
              <a:solidFill>
                <a:srgbClr val="46464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Članiica, Redni član</a:t>
          </a:r>
        </a:p>
        <a:p>
          <a:pPr marL="0" indent="0">
            <a:lnSpc>
              <a:spcPct val="120000"/>
            </a:lnSpc>
          </a:pPr>
          <a:r>
            <a:rPr lang="sl-SI" sz="900" baseline="0">
              <a:solidFill>
                <a:srgbClr val="46464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   - Jasna Močnik, Član/ica, Redni član (SDP)</a:t>
          </a:r>
        </a:p>
        <a:p>
          <a:pPr marL="0" indent="0">
            <a:lnSpc>
              <a:spcPct val="120000"/>
            </a:lnSpc>
          </a:pPr>
          <a:r>
            <a:rPr lang="sl-SI" sz="900" baseline="0">
              <a:solidFill>
                <a:srgbClr val="46464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   - Alenka Tepina, Član/ica, Redni član (SDP)</a:t>
          </a:r>
        </a:p>
        <a:p>
          <a:pPr marL="0" indent="0">
            <a:lnSpc>
              <a:spcPct val="120000"/>
            </a:lnSpc>
          </a:pPr>
          <a:r>
            <a:rPr lang="sl-SI" sz="900" baseline="0">
              <a:solidFill>
                <a:srgbClr val="46464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   - Jerneja Stanišič, Član/ica, Redni član (SDP)</a:t>
          </a:r>
        </a:p>
        <a:p>
          <a:pPr marL="0" indent="0">
            <a:lnSpc>
              <a:spcPct val="120000"/>
            </a:lnSpc>
          </a:pPr>
          <a:r>
            <a:rPr lang="sl-SI" sz="900" baseline="0">
              <a:solidFill>
                <a:srgbClr val="46464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   - Primož Ferjančič, Član/ica, Redni član (SDP)</a:t>
          </a:r>
        </a:p>
        <a:p>
          <a:pPr marL="0" indent="0">
            <a:lnSpc>
              <a:spcPct val="120000"/>
            </a:lnSpc>
          </a:pPr>
          <a:r>
            <a:rPr lang="sl-SI" sz="900" baseline="0">
              <a:solidFill>
                <a:srgbClr val="46464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   - Jurij Dolžan, Član/ica, Redni član (SDP)</a:t>
          </a:r>
        </a:p>
        <a:p>
          <a:pPr marL="0" indent="0">
            <a:lnSpc>
              <a:spcPct val="120000"/>
            </a:lnSpc>
          </a:pPr>
          <a:r>
            <a:rPr lang="sl-SI" sz="900" baseline="0">
              <a:solidFill>
                <a:srgbClr val="46464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   - Darja But, Član/ica, Strokovna pomoč, Strokovna pomoč pri izvedbi kontrole ocen projektov</a:t>
          </a:r>
        </a:p>
        <a:p>
          <a:pPr marL="0" indent="0">
            <a:lnSpc>
              <a:spcPct val="120000"/>
            </a:lnSpc>
          </a:pPr>
          <a:endParaRPr lang="sl-SI" sz="900" baseline="0">
            <a:solidFill>
              <a:srgbClr val="464646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0" indent="0">
            <a:lnSpc>
              <a:spcPct val="120000"/>
            </a:lnSpc>
          </a:pPr>
          <a:r>
            <a:rPr lang="sl-SI" sz="900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Člani komisije morajo varovati osebne in tajne podatke in ne smejo biti interesno povezani s prijavitelji  </a:t>
          </a:r>
          <a:br>
            <a:rPr lang="sl-SI" sz="900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l-SI" sz="900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javnega razpisa, pri čemer se smiselno upoštevajo določila zakonodaje s področja javnega naročanja, </a:t>
          </a:r>
          <a:br>
            <a:rPr lang="sl-SI" sz="900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l-SI" sz="900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Pravilnika o postopkih za izvrševanje proračuna Republike Slovenije, Navodila o poteku postopka </a:t>
          </a:r>
          <a:br>
            <a:rPr lang="sl-SI" sz="900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l-SI" sz="900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dodeljevanja spodbud in delu strokovnih komisij, sprejetega na podlagi Ustanovitvenega akta z dne  </a:t>
          </a:r>
          <a:br>
            <a:rPr lang="sl-SI" sz="900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l-SI" sz="900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23.7.2009 (čistopis SV 174/22 z dne 24. 3. 2022) in Pravilnika o varovanju osebnih podatkov na Slovenskem </a:t>
          </a:r>
          <a:br>
            <a:rPr lang="sl-SI" sz="900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l-SI" sz="900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regionalno razvojnem skladu, št. dokumenta 012-7/2018-14, z dne 19. 6. 2019. Interesna povezanost </a:t>
          </a:r>
          <a:br>
            <a:rPr lang="sl-SI" sz="900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l-SI" sz="900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pomeni, da niso s prijavitelji javnega razpisa, njihovimi zakonitimi zastopniki ali pooblaščenci v poslovnem </a:t>
          </a:r>
          <a:br>
            <a:rPr lang="sl-SI" sz="900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l-SI" sz="900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razmerju, sorodstvenem razmerju v ravni vrsti ali stranski vrsti do vštetega četrtega kolena, zakonski zvezi ali </a:t>
          </a:r>
          <a:br>
            <a:rPr lang="sl-SI" sz="900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l-SI" sz="900" baseline="0">
              <a:solidFill>
                <a:srgbClr val="46464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svaštvu do vštetega drugega kolena, četudi je zakonska zveza že prenehala, ali v izvenzakonski skupnosti. </a:t>
          </a:r>
        </a:p>
        <a:p>
          <a:pPr marL="0" indent="0">
            <a:lnSpc>
              <a:spcPct val="120000"/>
            </a:lnSpc>
          </a:pPr>
          <a:endParaRPr lang="sl-SI" sz="1200">
            <a:solidFill>
              <a:schemeClr val="dk1"/>
            </a:solidFill>
            <a:effectLst/>
            <a:latin typeface="Calibri" panose="020F050202020403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0" indent="0">
            <a:lnSpc>
              <a:spcPct val="120000"/>
            </a:lnSpc>
          </a:pPr>
          <a:endParaRPr lang="sl-SI" sz="900" b="1" baseline="0">
            <a:solidFill>
              <a:srgbClr val="464646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>
            <a:lnSpc>
              <a:spcPct val="120000"/>
            </a:lnSpc>
          </a:pPr>
          <a:endParaRPr lang="sl-SI" sz="900" baseline="0">
            <a:solidFill>
              <a:srgbClr val="464646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ct val="120000"/>
            </a:lnSpc>
          </a:pPr>
          <a:endParaRPr lang="sl-SI" sz="900">
            <a:solidFill>
              <a:srgbClr val="46464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127640B-E5ED-44FC-AA9B-4334C3A4E084}" name="Tabela2" displayName="Tabela2" ref="A3:G110" totalsRowShown="0" headerRowDxfId="0" dataDxfId="1" headerRowBorderDxfId="9" tableBorderDxfId="10" totalsRowBorderDxfId="8">
  <autoFilter ref="A3:G110" xr:uid="{3127640B-E5ED-44FC-AA9B-4334C3A4E084}"/>
  <tableColumns count="7">
    <tableColumn id="1" xr3:uid="{CB026130-4BC6-419E-8C84-31E8253D9F15}" name="Zap. št. " dataDxfId="7"/>
    <tableColumn id="2" xr3:uid="{9957A615-8F48-4C70-81D6-0A57EADC5644}" name="Id prijave" dataDxfId="6"/>
    <tableColumn id="3" xr3:uid="{8D77DD38-6A03-46AB-83F1-92BCEA67E213}" name="Naziv vlagatelja" dataDxfId="5"/>
    <tableColumn id="4" xr3:uid="{367DB13B-079E-4D1C-B157-41E64573D085}" name="Naziv projekta" dataDxfId="4"/>
    <tableColumn id="5" xr3:uid="{2E7A5C08-67F5-41F6-83C1-953D76CDBBCE}" name="Regija projekta" dataDxfId="3"/>
    <tableColumn id="6" xr3:uid="{2235EBAF-FFA8-4437-9459-BAF3A9069669}" name="Cilj projekta: Izvedba izobraževanj/št. izobraženih udeležencev, ki bodo pridobili pravico do digitalnega bona"/>
    <tableColumn id="7" xr3:uid="{6398B459-B704-4DC6-AD43-5354C2C41EC6}" name="Odobreni znesek v €" dataDxfId="2" dataCellStyle="Vejic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G125"/>
  <sheetViews>
    <sheetView tabSelected="1" workbookViewId="0">
      <selection activeCell="B1" sqref="B1"/>
    </sheetView>
  </sheetViews>
  <sheetFormatPr defaultRowHeight="15" x14ac:dyDescent="0.25"/>
  <cols>
    <col min="1" max="1" width="9.42578125" customWidth="1"/>
    <col min="2" max="2" width="10.42578125" customWidth="1"/>
    <col min="3" max="3" width="56.140625" customWidth="1"/>
    <col min="4" max="4" width="80.42578125" customWidth="1"/>
    <col min="5" max="5" width="26.85546875" customWidth="1"/>
    <col min="6" max="6" width="36.85546875" style="2" customWidth="1"/>
    <col min="7" max="7" width="20.42578125" style="1" customWidth="1"/>
  </cols>
  <sheetData>
    <row r="1" spans="1:7" x14ac:dyDescent="0.25">
      <c r="A1" s="25" t="s">
        <v>0</v>
      </c>
    </row>
    <row r="3" spans="1:7" ht="72" customHeight="1" x14ac:dyDescent="0.25">
      <c r="A3" s="10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2" t="s">
        <v>6</v>
      </c>
      <c r="G3" s="13" t="s">
        <v>7</v>
      </c>
    </row>
    <row r="4" spans="1:7" x14ac:dyDescent="0.25">
      <c r="A4" s="8">
        <v>1</v>
      </c>
      <c r="B4" s="5" t="s">
        <v>8</v>
      </c>
      <c r="C4" s="5" t="s">
        <v>9</v>
      </c>
      <c r="D4" s="5" t="s">
        <v>10</v>
      </c>
      <c r="E4" s="5" t="s">
        <v>11</v>
      </c>
      <c r="F4" s="6"/>
      <c r="G4" s="9">
        <v>0</v>
      </c>
    </row>
    <row r="5" spans="1:7" x14ac:dyDescent="0.25">
      <c r="A5" s="8">
        <f>1+A4</f>
        <v>2</v>
      </c>
      <c r="B5" s="5" t="s">
        <v>12</v>
      </c>
      <c r="C5" s="5" t="s">
        <v>13</v>
      </c>
      <c r="D5" s="5" t="s">
        <v>14</v>
      </c>
      <c r="E5" s="5" t="s">
        <v>15</v>
      </c>
      <c r="F5" s="7">
        <v>110</v>
      </c>
      <c r="G5" s="9">
        <v>15478</v>
      </c>
    </row>
    <row r="6" spans="1:7" x14ac:dyDescent="0.25">
      <c r="A6" s="8">
        <f t="shared" ref="A6:A69" si="0">1+A5</f>
        <v>3</v>
      </c>
      <c r="B6" s="5" t="s">
        <v>16</v>
      </c>
      <c r="C6" s="5" t="s">
        <v>17</v>
      </c>
      <c r="D6" s="5" t="s">
        <v>18</v>
      </c>
      <c r="E6" s="5" t="s">
        <v>11</v>
      </c>
      <c r="F6" s="6"/>
      <c r="G6" s="9">
        <v>0</v>
      </c>
    </row>
    <row r="7" spans="1:7" x14ac:dyDescent="0.25">
      <c r="A7" s="8">
        <f t="shared" si="0"/>
        <v>4</v>
      </c>
      <c r="B7" s="5" t="s">
        <v>19</v>
      </c>
      <c r="C7" s="5" t="s">
        <v>20</v>
      </c>
      <c r="D7" s="5" t="s">
        <v>21</v>
      </c>
      <c r="E7" s="5" t="s">
        <v>22</v>
      </c>
      <c r="F7" s="6"/>
      <c r="G7" s="9">
        <v>0</v>
      </c>
    </row>
    <row r="8" spans="1:7" x14ac:dyDescent="0.25">
      <c r="A8" s="8">
        <f t="shared" si="0"/>
        <v>5</v>
      </c>
      <c r="B8" s="5" t="s">
        <v>23</v>
      </c>
      <c r="C8" s="5" t="s">
        <v>24</v>
      </c>
      <c r="D8" s="5" t="s">
        <v>25</v>
      </c>
      <c r="E8" s="5" t="s">
        <v>11</v>
      </c>
      <c r="F8" s="6"/>
      <c r="G8" s="9">
        <v>0</v>
      </c>
    </row>
    <row r="9" spans="1:7" x14ac:dyDescent="0.25">
      <c r="A9" s="8">
        <f t="shared" si="0"/>
        <v>6</v>
      </c>
      <c r="B9" s="5" t="s">
        <v>26</v>
      </c>
      <c r="C9" s="5" t="s">
        <v>27</v>
      </c>
      <c r="D9" s="5" t="s">
        <v>28</v>
      </c>
      <c r="E9" s="5" t="s">
        <v>29</v>
      </c>
      <c r="F9" s="7">
        <v>281</v>
      </c>
      <c r="G9" s="9">
        <v>42068.800000000003</v>
      </c>
    </row>
    <row r="10" spans="1:7" x14ac:dyDescent="0.25">
      <c r="A10" s="8">
        <f t="shared" si="0"/>
        <v>7</v>
      </c>
      <c r="B10" s="5" t="s">
        <v>30</v>
      </c>
      <c r="C10" s="5" t="s">
        <v>31</v>
      </c>
      <c r="D10" s="5" t="s">
        <v>32</v>
      </c>
      <c r="E10" s="5" t="s">
        <v>11</v>
      </c>
      <c r="F10" s="6"/>
      <c r="G10" s="9">
        <v>0</v>
      </c>
    </row>
    <row r="11" spans="1:7" x14ac:dyDescent="0.25">
      <c r="A11" s="8">
        <f t="shared" si="0"/>
        <v>8</v>
      </c>
      <c r="B11" s="5" t="s">
        <v>33</v>
      </c>
      <c r="C11" s="5" t="s">
        <v>31</v>
      </c>
      <c r="D11" s="5" t="s">
        <v>34</v>
      </c>
      <c r="E11" s="5" t="s">
        <v>22</v>
      </c>
      <c r="F11" s="6"/>
      <c r="G11" s="9">
        <v>0</v>
      </c>
    </row>
    <row r="12" spans="1:7" x14ac:dyDescent="0.25">
      <c r="A12" s="8">
        <f t="shared" si="0"/>
        <v>9</v>
      </c>
      <c r="B12" s="5" t="s">
        <v>35</v>
      </c>
      <c r="C12" s="5" t="s">
        <v>31</v>
      </c>
      <c r="D12" s="5" t="s">
        <v>32</v>
      </c>
      <c r="E12" s="5" t="s">
        <v>11</v>
      </c>
      <c r="F12" s="6"/>
      <c r="G12" s="9">
        <v>0</v>
      </c>
    </row>
    <row r="13" spans="1:7" x14ac:dyDescent="0.25">
      <c r="A13" s="8">
        <f t="shared" si="0"/>
        <v>10</v>
      </c>
      <c r="B13" s="5" t="s">
        <v>36</v>
      </c>
      <c r="C13" s="5" t="s">
        <v>37</v>
      </c>
      <c r="D13" s="5" t="s">
        <v>38</v>
      </c>
      <c r="E13" s="5" t="s">
        <v>29</v>
      </c>
      <c r="F13" s="6"/>
      <c r="G13" s="9">
        <v>0</v>
      </c>
    </row>
    <row r="14" spans="1:7" x14ac:dyDescent="0.25">
      <c r="A14" s="8">
        <f t="shared" si="0"/>
        <v>11</v>
      </c>
      <c r="B14" s="5" t="s">
        <v>39</v>
      </c>
      <c r="C14" s="5" t="s">
        <v>40</v>
      </c>
      <c r="D14" s="5" t="s">
        <v>41</v>
      </c>
      <c r="E14" s="5" t="s">
        <v>22</v>
      </c>
      <c r="F14" s="7">
        <v>276</v>
      </c>
      <c r="G14" s="9">
        <v>41444.800000000003</v>
      </c>
    </row>
    <row r="15" spans="1:7" x14ac:dyDescent="0.25">
      <c r="A15" s="8">
        <f t="shared" si="0"/>
        <v>12</v>
      </c>
      <c r="B15" s="5" t="s">
        <v>42</v>
      </c>
      <c r="C15" s="5" t="s">
        <v>43</v>
      </c>
      <c r="D15" s="5" t="s">
        <v>44</v>
      </c>
      <c r="E15" s="5" t="s">
        <v>22</v>
      </c>
      <c r="F15" s="6"/>
      <c r="G15" s="9">
        <v>0</v>
      </c>
    </row>
    <row r="16" spans="1:7" x14ac:dyDescent="0.25">
      <c r="A16" s="8">
        <f t="shared" si="0"/>
        <v>13</v>
      </c>
      <c r="B16" s="5" t="s">
        <v>45</v>
      </c>
      <c r="C16" s="5" t="s">
        <v>46</v>
      </c>
      <c r="D16" s="5" t="s">
        <v>47</v>
      </c>
      <c r="E16" s="5" t="s">
        <v>22</v>
      </c>
      <c r="F16" s="7">
        <v>129</v>
      </c>
      <c r="G16" s="9">
        <v>19599.2</v>
      </c>
    </row>
    <row r="17" spans="1:7" x14ac:dyDescent="0.25">
      <c r="A17" s="8">
        <f t="shared" si="0"/>
        <v>14</v>
      </c>
      <c r="B17" s="5" t="s">
        <v>48</v>
      </c>
      <c r="C17" s="5" t="s">
        <v>46</v>
      </c>
      <c r="D17" s="5" t="s">
        <v>49</v>
      </c>
      <c r="E17" s="5" t="s">
        <v>50</v>
      </c>
      <c r="F17" s="7">
        <v>69</v>
      </c>
      <c r="G17" s="9">
        <v>10361.200000000001</v>
      </c>
    </row>
    <row r="18" spans="1:7" x14ac:dyDescent="0.25">
      <c r="A18" s="8">
        <f t="shared" si="0"/>
        <v>15</v>
      </c>
      <c r="B18" s="5" t="s">
        <v>51</v>
      </c>
      <c r="C18" s="5" t="s">
        <v>52</v>
      </c>
      <c r="D18" s="5" t="s">
        <v>53</v>
      </c>
      <c r="E18" s="5" t="s">
        <v>22</v>
      </c>
      <c r="F18" s="6"/>
      <c r="G18" s="9">
        <v>0</v>
      </c>
    </row>
    <row r="19" spans="1:7" x14ac:dyDescent="0.25">
      <c r="A19" s="8">
        <f t="shared" si="0"/>
        <v>16</v>
      </c>
      <c r="B19" s="5" t="s">
        <v>54</v>
      </c>
      <c r="C19" s="5" t="s">
        <v>55</v>
      </c>
      <c r="D19" s="5" t="s">
        <v>56</v>
      </c>
      <c r="E19" s="5" t="s">
        <v>11</v>
      </c>
      <c r="F19" s="6"/>
      <c r="G19" s="9">
        <v>0</v>
      </c>
    </row>
    <row r="20" spans="1:7" x14ac:dyDescent="0.25">
      <c r="A20" s="8">
        <f t="shared" si="0"/>
        <v>17</v>
      </c>
      <c r="B20" s="5" t="s">
        <v>57</v>
      </c>
      <c r="C20" s="5" t="s">
        <v>58</v>
      </c>
      <c r="D20" s="5" t="s">
        <v>59</v>
      </c>
      <c r="E20" s="5" t="s">
        <v>60</v>
      </c>
      <c r="F20" s="6"/>
      <c r="G20" s="9">
        <v>0</v>
      </c>
    </row>
    <row r="21" spans="1:7" x14ac:dyDescent="0.25">
      <c r="A21" s="8">
        <f t="shared" si="0"/>
        <v>18</v>
      </c>
      <c r="B21" s="5" t="s">
        <v>61</v>
      </c>
      <c r="C21" s="5" t="s">
        <v>62</v>
      </c>
      <c r="D21" s="5" t="s">
        <v>63</v>
      </c>
      <c r="E21" s="5" t="s">
        <v>64</v>
      </c>
      <c r="F21" s="6"/>
      <c r="G21" s="9">
        <v>0</v>
      </c>
    </row>
    <row r="22" spans="1:7" x14ac:dyDescent="0.25">
      <c r="A22" s="8">
        <f t="shared" si="0"/>
        <v>19</v>
      </c>
      <c r="B22" s="5" t="s">
        <v>65</v>
      </c>
      <c r="C22" s="5" t="s">
        <v>66</v>
      </c>
      <c r="D22" s="5" t="s">
        <v>67</v>
      </c>
      <c r="E22" s="5" t="s">
        <v>68</v>
      </c>
      <c r="F22" s="6"/>
      <c r="G22" s="9">
        <v>0</v>
      </c>
    </row>
    <row r="23" spans="1:7" x14ac:dyDescent="0.25">
      <c r="A23" s="8">
        <f t="shared" si="0"/>
        <v>20</v>
      </c>
      <c r="B23" s="5" t="s">
        <v>69</v>
      </c>
      <c r="C23" s="5" t="s">
        <v>70</v>
      </c>
      <c r="D23" s="5" t="s">
        <v>71</v>
      </c>
      <c r="E23" s="5" t="s">
        <v>22</v>
      </c>
      <c r="F23" s="6"/>
      <c r="G23" s="9">
        <v>0</v>
      </c>
    </row>
    <row r="24" spans="1:7" x14ac:dyDescent="0.25">
      <c r="A24" s="8">
        <f t="shared" si="0"/>
        <v>21</v>
      </c>
      <c r="B24" s="5" t="s">
        <v>72</v>
      </c>
      <c r="C24" s="5" t="s">
        <v>73</v>
      </c>
      <c r="D24" s="5" t="s">
        <v>74</v>
      </c>
      <c r="E24" s="5" t="s">
        <v>11</v>
      </c>
      <c r="F24" s="7">
        <v>150</v>
      </c>
      <c r="G24" s="9">
        <v>22220</v>
      </c>
    </row>
    <row r="25" spans="1:7" x14ac:dyDescent="0.25">
      <c r="A25" s="8">
        <f t="shared" si="0"/>
        <v>22</v>
      </c>
      <c r="B25" s="5" t="s">
        <v>75</v>
      </c>
      <c r="C25" s="5" t="s">
        <v>76</v>
      </c>
      <c r="D25" s="5" t="s">
        <v>77</v>
      </c>
      <c r="E25" s="5" t="s">
        <v>68</v>
      </c>
      <c r="F25" s="6"/>
      <c r="G25" s="9">
        <v>0</v>
      </c>
    </row>
    <row r="26" spans="1:7" x14ac:dyDescent="0.25">
      <c r="A26" s="8">
        <f t="shared" si="0"/>
        <v>23</v>
      </c>
      <c r="B26" s="5" t="s">
        <v>78</v>
      </c>
      <c r="C26" s="5" t="s">
        <v>79</v>
      </c>
      <c r="D26" s="5" t="s">
        <v>80</v>
      </c>
      <c r="E26" s="5" t="s">
        <v>81</v>
      </c>
      <c r="F26" s="6"/>
      <c r="G26" s="9">
        <v>0</v>
      </c>
    </row>
    <row r="27" spans="1:7" x14ac:dyDescent="0.25">
      <c r="A27" s="8">
        <f t="shared" si="0"/>
        <v>24</v>
      </c>
      <c r="B27" s="5" t="s">
        <v>82</v>
      </c>
      <c r="C27" s="5" t="s">
        <v>83</v>
      </c>
      <c r="D27" s="5" t="s">
        <v>84</v>
      </c>
      <c r="E27" s="5" t="s">
        <v>85</v>
      </c>
      <c r="F27" s="6"/>
      <c r="G27" s="9">
        <v>0</v>
      </c>
    </row>
    <row r="28" spans="1:7" x14ac:dyDescent="0.25">
      <c r="A28" s="8">
        <f t="shared" si="0"/>
        <v>25</v>
      </c>
      <c r="B28" s="5" t="s">
        <v>86</v>
      </c>
      <c r="C28" s="5" t="s">
        <v>87</v>
      </c>
      <c r="D28" s="5" t="s">
        <v>88</v>
      </c>
      <c r="E28" s="5" t="s">
        <v>22</v>
      </c>
      <c r="F28" s="6"/>
      <c r="G28" s="9">
        <v>0</v>
      </c>
    </row>
    <row r="29" spans="1:7" x14ac:dyDescent="0.25">
      <c r="A29" s="8">
        <f t="shared" si="0"/>
        <v>26</v>
      </c>
      <c r="B29" s="5" t="s">
        <v>89</v>
      </c>
      <c r="C29" s="5" t="s">
        <v>90</v>
      </c>
      <c r="D29" s="5" t="s">
        <v>91</v>
      </c>
      <c r="E29" s="5" t="s">
        <v>29</v>
      </c>
      <c r="F29" s="6"/>
      <c r="G29" s="9">
        <v>0</v>
      </c>
    </row>
    <row r="30" spans="1:7" x14ac:dyDescent="0.25">
      <c r="A30" s="8">
        <f t="shared" si="0"/>
        <v>27</v>
      </c>
      <c r="B30" s="5" t="s">
        <v>92</v>
      </c>
      <c r="C30" s="5" t="s">
        <v>93</v>
      </c>
      <c r="D30" s="5" t="s">
        <v>94</v>
      </c>
      <c r="E30" s="5" t="s">
        <v>22</v>
      </c>
      <c r="F30" s="6"/>
      <c r="G30" s="9">
        <v>0</v>
      </c>
    </row>
    <row r="31" spans="1:7" x14ac:dyDescent="0.25">
      <c r="A31" s="8">
        <f t="shared" si="0"/>
        <v>28</v>
      </c>
      <c r="B31" s="5" t="s">
        <v>95</v>
      </c>
      <c r="C31" s="5" t="s">
        <v>96</v>
      </c>
      <c r="D31" s="5" t="s">
        <v>97</v>
      </c>
      <c r="E31" s="5" t="s">
        <v>11</v>
      </c>
      <c r="F31" s="6"/>
      <c r="G31" s="9">
        <v>0</v>
      </c>
    </row>
    <row r="32" spans="1:7" x14ac:dyDescent="0.25">
      <c r="A32" s="8">
        <f t="shared" si="0"/>
        <v>29</v>
      </c>
      <c r="B32" s="5" t="s">
        <v>98</v>
      </c>
      <c r="C32" s="5" t="s">
        <v>99</v>
      </c>
      <c r="D32" s="5" t="s">
        <v>100</v>
      </c>
      <c r="E32" s="5" t="s">
        <v>29</v>
      </c>
      <c r="F32" s="6"/>
      <c r="G32" s="9">
        <v>0</v>
      </c>
    </row>
    <row r="33" spans="1:7" x14ac:dyDescent="0.25">
      <c r="A33" s="8">
        <f t="shared" si="0"/>
        <v>30</v>
      </c>
      <c r="B33" s="5" t="s">
        <v>101</v>
      </c>
      <c r="C33" s="5" t="s">
        <v>102</v>
      </c>
      <c r="D33" s="5" t="s">
        <v>103</v>
      </c>
      <c r="E33" s="5" t="s">
        <v>68</v>
      </c>
      <c r="F33" s="6"/>
      <c r="G33" s="9">
        <v>0</v>
      </c>
    </row>
    <row r="34" spans="1:7" x14ac:dyDescent="0.25">
      <c r="A34" s="8">
        <f t="shared" si="0"/>
        <v>31</v>
      </c>
      <c r="B34" s="5" t="s">
        <v>104</v>
      </c>
      <c r="C34" s="5" t="s">
        <v>105</v>
      </c>
      <c r="D34" s="5" t="s">
        <v>106</v>
      </c>
      <c r="E34" s="5" t="s">
        <v>50</v>
      </c>
      <c r="F34" s="6"/>
      <c r="G34" s="9">
        <v>0</v>
      </c>
    </row>
    <row r="35" spans="1:7" x14ac:dyDescent="0.25">
      <c r="A35" s="8">
        <f t="shared" si="0"/>
        <v>32</v>
      </c>
      <c r="B35" s="5" t="s">
        <v>107</v>
      </c>
      <c r="C35" s="5" t="s">
        <v>108</v>
      </c>
      <c r="D35" s="5" t="s">
        <v>109</v>
      </c>
      <c r="E35" s="5" t="s">
        <v>85</v>
      </c>
      <c r="F35" s="7">
        <v>180</v>
      </c>
      <c r="G35" s="9">
        <v>25964</v>
      </c>
    </row>
    <row r="36" spans="1:7" x14ac:dyDescent="0.25">
      <c r="A36" s="8">
        <f t="shared" si="0"/>
        <v>33</v>
      </c>
      <c r="B36" s="5" t="s">
        <v>110</v>
      </c>
      <c r="C36" s="5" t="s">
        <v>111</v>
      </c>
      <c r="D36" s="5" t="s">
        <v>112</v>
      </c>
      <c r="E36" s="5" t="s">
        <v>60</v>
      </c>
      <c r="F36" s="6"/>
      <c r="G36" s="9">
        <v>0</v>
      </c>
    </row>
    <row r="37" spans="1:7" x14ac:dyDescent="0.25">
      <c r="A37" s="8">
        <f t="shared" si="0"/>
        <v>34</v>
      </c>
      <c r="B37" s="5" t="s">
        <v>113</v>
      </c>
      <c r="C37" s="5" t="s">
        <v>114</v>
      </c>
      <c r="D37" s="5" t="s">
        <v>115</v>
      </c>
      <c r="E37" s="5" t="s">
        <v>29</v>
      </c>
      <c r="F37" s="6"/>
      <c r="G37" s="9">
        <v>0</v>
      </c>
    </row>
    <row r="38" spans="1:7" x14ac:dyDescent="0.25">
      <c r="A38" s="8">
        <f t="shared" si="0"/>
        <v>35</v>
      </c>
      <c r="B38" s="5" t="s">
        <v>116</v>
      </c>
      <c r="C38" s="5" t="s">
        <v>117</v>
      </c>
      <c r="D38" s="5" t="s">
        <v>118</v>
      </c>
      <c r="E38" s="5" t="s">
        <v>119</v>
      </c>
      <c r="F38" s="7">
        <v>129</v>
      </c>
      <c r="G38" s="9">
        <v>19599.2</v>
      </c>
    </row>
    <row r="39" spans="1:7" x14ac:dyDescent="0.25">
      <c r="A39" s="8">
        <f t="shared" si="0"/>
        <v>36</v>
      </c>
      <c r="B39" s="5" t="s">
        <v>120</v>
      </c>
      <c r="C39" s="5" t="s">
        <v>121</v>
      </c>
      <c r="D39" s="5" t="s">
        <v>122</v>
      </c>
      <c r="E39" s="5" t="s">
        <v>29</v>
      </c>
      <c r="F39" s="6"/>
      <c r="G39" s="9">
        <v>0</v>
      </c>
    </row>
    <row r="40" spans="1:7" x14ac:dyDescent="0.25">
      <c r="A40" s="8">
        <f t="shared" si="0"/>
        <v>37</v>
      </c>
      <c r="B40" s="5" t="s">
        <v>123</v>
      </c>
      <c r="C40" s="5" t="s">
        <v>124</v>
      </c>
      <c r="D40" s="5" t="s">
        <v>125</v>
      </c>
      <c r="E40" s="5" t="s">
        <v>68</v>
      </c>
      <c r="F40" s="7">
        <v>135</v>
      </c>
      <c r="G40" s="9">
        <v>20348</v>
      </c>
    </row>
    <row r="41" spans="1:7" x14ac:dyDescent="0.25">
      <c r="A41" s="8">
        <f t="shared" si="0"/>
        <v>38</v>
      </c>
      <c r="B41" s="5" t="s">
        <v>126</v>
      </c>
      <c r="C41" s="5" t="s">
        <v>127</v>
      </c>
      <c r="D41" s="5" t="s">
        <v>128</v>
      </c>
      <c r="E41" s="5" t="s">
        <v>68</v>
      </c>
      <c r="F41" s="7">
        <v>78</v>
      </c>
      <c r="G41" s="9">
        <v>11484.4</v>
      </c>
    </row>
    <row r="42" spans="1:7" x14ac:dyDescent="0.25">
      <c r="A42" s="8">
        <f t="shared" si="0"/>
        <v>39</v>
      </c>
      <c r="B42" s="5" t="s">
        <v>129</v>
      </c>
      <c r="C42" s="5" t="s">
        <v>130</v>
      </c>
      <c r="D42" s="5" t="s">
        <v>131</v>
      </c>
      <c r="E42" s="5" t="s">
        <v>11</v>
      </c>
      <c r="F42" s="6"/>
      <c r="G42" s="9">
        <v>0</v>
      </c>
    </row>
    <row r="43" spans="1:7" x14ac:dyDescent="0.25">
      <c r="A43" s="8">
        <f t="shared" si="0"/>
        <v>40</v>
      </c>
      <c r="B43" s="5" t="s">
        <v>132</v>
      </c>
      <c r="C43" s="5" t="s">
        <v>133</v>
      </c>
      <c r="D43" s="5" t="s">
        <v>134</v>
      </c>
      <c r="E43" s="5" t="s">
        <v>11</v>
      </c>
      <c r="F43" s="7">
        <v>199</v>
      </c>
      <c r="G43" s="9">
        <v>30085.200000000001</v>
      </c>
    </row>
    <row r="44" spans="1:7" x14ac:dyDescent="0.25">
      <c r="A44" s="8">
        <f t="shared" si="0"/>
        <v>41</v>
      </c>
      <c r="B44" s="5" t="s">
        <v>135</v>
      </c>
      <c r="C44" s="5" t="s">
        <v>136</v>
      </c>
      <c r="D44" s="5" t="s">
        <v>137</v>
      </c>
      <c r="E44" s="5" t="s">
        <v>60</v>
      </c>
      <c r="F44" s="6"/>
      <c r="G44" s="9">
        <v>0</v>
      </c>
    </row>
    <row r="45" spans="1:7" x14ac:dyDescent="0.25">
      <c r="A45" s="8">
        <f t="shared" si="0"/>
        <v>42</v>
      </c>
      <c r="B45" s="5" t="s">
        <v>138</v>
      </c>
      <c r="C45" s="5" t="s">
        <v>139</v>
      </c>
      <c r="D45" s="5" t="s">
        <v>77</v>
      </c>
      <c r="E45" s="5" t="s">
        <v>11</v>
      </c>
      <c r="F45" s="6"/>
      <c r="G45" s="9">
        <v>0</v>
      </c>
    </row>
    <row r="46" spans="1:7" x14ac:dyDescent="0.25">
      <c r="A46" s="8">
        <f t="shared" si="0"/>
        <v>43</v>
      </c>
      <c r="B46" s="5" t="s">
        <v>140</v>
      </c>
      <c r="C46" s="5" t="s">
        <v>141</v>
      </c>
      <c r="D46" s="5" t="s">
        <v>142</v>
      </c>
      <c r="E46" s="5" t="s">
        <v>29</v>
      </c>
      <c r="F46" s="7">
        <v>81</v>
      </c>
      <c r="G46" s="9">
        <v>11858.8</v>
      </c>
    </row>
    <row r="47" spans="1:7" x14ac:dyDescent="0.25">
      <c r="A47" s="8">
        <f t="shared" si="0"/>
        <v>44</v>
      </c>
      <c r="B47" s="5" t="s">
        <v>143</v>
      </c>
      <c r="C47" s="5" t="s">
        <v>144</v>
      </c>
      <c r="D47" s="5" t="s">
        <v>145</v>
      </c>
      <c r="E47" s="5" t="s">
        <v>29</v>
      </c>
      <c r="F47" s="6"/>
      <c r="G47" s="9">
        <v>0</v>
      </c>
    </row>
    <row r="48" spans="1:7" x14ac:dyDescent="0.25">
      <c r="A48" s="8">
        <f t="shared" si="0"/>
        <v>45</v>
      </c>
      <c r="B48" s="5" t="s">
        <v>146</v>
      </c>
      <c r="C48" s="5" t="s">
        <v>147</v>
      </c>
      <c r="D48" s="5" t="s">
        <v>148</v>
      </c>
      <c r="E48" s="5" t="s">
        <v>60</v>
      </c>
      <c r="F48" s="7">
        <v>319</v>
      </c>
      <c r="G48" s="9">
        <v>46811.199999999997</v>
      </c>
    </row>
    <row r="49" spans="1:7" x14ac:dyDescent="0.25">
      <c r="A49" s="8">
        <f t="shared" si="0"/>
        <v>46</v>
      </c>
      <c r="B49" s="5" t="s">
        <v>149</v>
      </c>
      <c r="C49" s="5" t="s">
        <v>150</v>
      </c>
      <c r="D49" s="5" t="s">
        <v>151</v>
      </c>
      <c r="E49" s="5" t="s">
        <v>152</v>
      </c>
      <c r="F49" s="7">
        <v>144</v>
      </c>
      <c r="G49" s="9">
        <v>21471.200000000001</v>
      </c>
    </row>
    <row r="50" spans="1:7" x14ac:dyDescent="0.25">
      <c r="A50" s="8">
        <f t="shared" si="0"/>
        <v>47</v>
      </c>
      <c r="B50" s="5" t="s">
        <v>153</v>
      </c>
      <c r="C50" s="5" t="s">
        <v>154</v>
      </c>
      <c r="D50" s="5" t="s">
        <v>155</v>
      </c>
      <c r="E50" s="5" t="s">
        <v>85</v>
      </c>
      <c r="F50" s="6"/>
      <c r="G50" s="9">
        <v>0</v>
      </c>
    </row>
    <row r="51" spans="1:7" x14ac:dyDescent="0.25">
      <c r="A51" s="8">
        <f t="shared" si="0"/>
        <v>48</v>
      </c>
      <c r="B51" s="5" t="s">
        <v>156</v>
      </c>
      <c r="C51" s="5" t="s">
        <v>157</v>
      </c>
      <c r="D51" s="5" t="s">
        <v>158</v>
      </c>
      <c r="E51" s="5" t="s">
        <v>119</v>
      </c>
      <c r="F51" s="7">
        <v>129</v>
      </c>
      <c r="G51" s="9">
        <v>19599.2</v>
      </c>
    </row>
    <row r="52" spans="1:7" x14ac:dyDescent="0.25">
      <c r="A52" s="8">
        <f t="shared" si="0"/>
        <v>49</v>
      </c>
      <c r="B52" s="5" t="s">
        <v>159</v>
      </c>
      <c r="C52" s="5" t="s">
        <v>160</v>
      </c>
      <c r="D52" s="5" t="s">
        <v>131</v>
      </c>
      <c r="E52" s="5" t="s">
        <v>29</v>
      </c>
      <c r="F52" s="7">
        <v>200</v>
      </c>
      <c r="G52" s="9">
        <v>30210</v>
      </c>
    </row>
    <row r="53" spans="1:7" x14ac:dyDescent="0.25">
      <c r="A53" s="8">
        <f t="shared" si="0"/>
        <v>50</v>
      </c>
      <c r="B53" s="5" t="s">
        <v>161</v>
      </c>
      <c r="C53" s="5" t="s">
        <v>162</v>
      </c>
      <c r="D53" s="5" t="s">
        <v>163</v>
      </c>
      <c r="E53" s="5" t="s">
        <v>22</v>
      </c>
      <c r="F53" s="6"/>
      <c r="G53" s="9">
        <v>0</v>
      </c>
    </row>
    <row r="54" spans="1:7" x14ac:dyDescent="0.25">
      <c r="A54" s="8">
        <f t="shared" si="0"/>
        <v>51</v>
      </c>
      <c r="B54" s="5" t="s">
        <v>164</v>
      </c>
      <c r="C54" s="5" t="s">
        <v>162</v>
      </c>
      <c r="D54" s="5" t="s">
        <v>165</v>
      </c>
      <c r="E54" s="5" t="s">
        <v>50</v>
      </c>
      <c r="F54" s="6"/>
      <c r="G54" s="9">
        <v>0</v>
      </c>
    </row>
    <row r="55" spans="1:7" x14ac:dyDescent="0.25">
      <c r="A55" s="8">
        <f t="shared" si="0"/>
        <v>52</v>
      </c>
      <c r="B55" s="5" t="s">
        <v>166</v>
      </c>
      <c r="C55" s="5" t="s">
        <v>162</v>
      </c>
      <c r="D55" s="5" t="s">
        <v>167</v>
      </c>
      <c r="E55" s="5" t="s">
        <v>85</v>
      </c>
      <c r="F55" s="6"/>
      <c r="G55" s="9">
        <v>0</v>
      </c>
    </row>
    <row r="56" spans="1:7" x14ac:dyDescent="0.25">
      <c r="A56" s="8">
        <f t="shared" si="0"/>
        <v>53</v>
      </c>
      <c r="B56" s="5" t="s">
        <v>168</v>
      </c>
      <c r="C56" s="5" t="s">
        <v>169</v>
      </c>
      <c r="D56" s="5" t="s">
        <v>170</v>
      </c>
      <c r="E56" s="5" t="s">
        <v>15</v>
      </c>
      <c r="F56" s="6"/>
      <c r="G56" s="9">
        <v>0</v>
      </c>
    </row>
    <row r="57" spans="1:7" x14ac:dyDescent="0.25">
      <c r="A57" s="8">
        <f t="shared" si="0"/>
        <v>54</v>
      </c>
      <c r="B57" s="5" t="s">
        <v>171</v>
      </c>
      <c r="C57" s="5" t="s">
        <v>172</v>
      </c>
      <c r="D57" s="5" t="s">
        <v>173</v>
      </c>
      <c r="E57" s="5" t="s">
        <v>50</v>
      </c>
      <c r="F57" s="6"/>
      <c r="G57" s="9">
        <v>0</v>
      </c>
    </row>
    <row r="58" spans="1:7" x14ac:dyDescent="0.25">
      <c r="A58" s="8">
        <f t="shared" si="0"/>
        <v>55</v>
      </c>
      <c r="B58" s="5" t="s">
        <v>174</v>
      </c>
      <c r="C58" s="5" t="s">
        <v>172</v>
      </c>
      <c r="D58" s="5" t="s">
        <v>173</v>
      </c>
      <c r="E58" s="5" t="s">
        <v>152</v>
      </c>
      <c r="F58" s="6"/>
      <c r="G58" s="9">
        <v>0</v>
      </c>
    </row>
    <row r="59" spans="1:7" x14ac:dyDescent="0.25">
      <c r="A59" s="8">
        <f t="shared" si="0"/>
        <v>56</v>
      </c>
      <c r="B59" s="5" t="s">
        <v>175</v>
      </c>
      <c r="C59" s="5" t="s">
        <v>176</v>
      </c>
      <c r="D59" s="5" t="s">
        <v>177</v>
      </c>
      <c r="E59" s="5" t="s">
        <v>11</v>
      </c>
      <c r="F59" s="6"/>
      <c r="G59" s="9">
        <v>0</v>
      </c>
    </row>
    <row r="60" spans="1:7" x14ac:dyDescent="0.25">
      <c r="A60" s="8">
        <f t="shared" si="0"/>
        <v>57</v>
      </c>
      <c r="B60" s="5" t="s">
        <v>178</v>
      </c>
      <c r="C60" s="5" t="s">
        <v>179</v>
      </c>
      <c r="D60" s="5" t="s">
        <v>180</v>
      </c>
      <c r="E60" s="5" t="s">
        <v>60</v>
      </c>
      <c r="F60" s="6"/>
      <c r="G60" s="9">
        <v>0</v>
      </c>
    </row>
    <row r="61" spans="1:7" x14ac:dyDescent="0.25">
      <c r="A61" s="8">
        <f t="shared" si="0"/>
        <v>58</v>
      </c>
      <c r="B61" s="5" t="s">
        <v>181</v>
      </c>
      <c r="C61" s="5" t="s">
        <v>182</v>
      </c>
      <c r="D61" s="5" t="s">
        <v>183</v>
      </c>
      <c r="E61" s="5" t="s">
        <v>64</v>
      </c>
      <c r="F61" s="7">
        <v>108</v>
      </c>
      <c r="G61" s="9">
        <v>15228.4</v>
      </c>
    </row>
    <row r="62" spans="1:7" x14ac:dyDescent="0.25">
      <c r="A62" s="8">
        <f t="shared" si="0"/>
        <v>59</v>
      </c>
      <c r="B62" s="5" t="s">
        <v>184</v>
      </c>
      <c r="C62" s="5" t="s">
        <v>185</v>
      </c>
      <c r="D62" s="5" t="s">
        <v>186</v>
      </c>
      <c r="E62" s="5" t="s">
        <v>119</v>
      </c>
      <c r="F62" s="6"/>
      <c r="G62" s="9">
        <v>0</v>
      </c>
    </row>
    <row r="63" spans="1:7" x14ac:dyDescent="0.25">
      <c r="A63" s="8">
        <f t="shared" si="0"/>
        <v>60</v>
      </c>
      <c r="B63" s="5" t="s">
        <v>187</v>
      </c>
      <c r="C63" s="5" t="s">
        <v>188</v>
      </c>
      <c r="D63" s="5" t="s">
        <v>189</v>
      </c>
      <c r="E63" s="5" t="s">
        <v>119</v>
      </c>
      <c r="F63" s="6"/>
      <c r="G63" s="9">
        <v>0</v>
      </c>
    </row>
    <row r="64" spans="1:7" x14ac:dyDescent="0.25">
      <c r="A64" s="8">
        <f t="shared" si="0"/>
        <v>61</v>
      </c>
      <c r="B64" s="5" t="s">
        <v>190</v>
      </c>
      <c r="C64" s="5" t="s">
        <v>191</v>
      </c>
      <c r="D64" s="5" t="s">
        <v>192</v>
      </c>
      <c r="E64" s="5" t="s">
        <v>50</v>
      </c>
      <c r="F64" s="6"/>
      <c r="G64" s="9">
        <v>0</v>
      </c>
    </row>
    <row r="65" spans="1:7" x14ac:dyDescent="0.25">
      <c r="A65" s="8">
        <f t="shared" si="0"/>
        <v>62</v>
      </c>
      <c r="B65" s="5" t="s">
        <v>193</v>
      </c>
      <c r="C65" s="5" t="s">
        <v>194</v>
      </c>
      <c r="D65" s="5" t="s">
        <v>195</v>
      </c>
      <c r="E65" s="5" t="s">
        <v>85</v>
      </c>
      <c r="F65" s="6"/>
      <c r="G65" s="9">
        <v>0</v>
      </c>
    </row>
    <row r="66" spans="1:7" x14ac:dyDescent="0.25">
      <c r="A66" s="8">
        <f t="shared" si="0"/>
        <v>63</v>
      </c>
      <c r="B66" s="5" t="s">
        <v>196</v>
      </c>
      <c r="C66" s="5" t="s">
        <v>197</v>
      </c>
      <c r="D66" s="5" t="s">
        <v>198</v>
      </c>
      <c r="E66" s="5" t="s">
        <v>60</v>
      </c>
      <c r="F66" s="6"/>
      <c r="G66" s="9">
        <v>0</v>
      </c>
    </row>
    <row r="67" spans="1:7" x14ac:dyDescent="0.25">
      <c r="A67" s="8">
        <f t="shared" si="0"/>
        <v>64</v>
      </c>
      <c r="B67" s="5" t="s">
        <v>199</v>
      </c>
      <c r="C67" s="5" t="s">
        <v>200</v>
      </c>
      <c r="D67" s="5" t="s">
        <v>201</v>
      </c>
      <c r="E67" s="5" t="s">
        <v>50</v>
      </c>
      <c r="F67" s="6"/>
      <c r="G67" s="9">
        <v>0</v>
      </c>
    </row>
    <row r="68" spans="1:7" x14ac:dyDescent="0.25">
      <c r="A68" s="8">
        <f t="shared" si="0"/>
        <v>65</v>
      </c>
      <c r="B68" s="5" t="s">
        <v>202</v>
      </c>
      <c r="C68" s="5" t="s">
        <v>203</v>
      </c>
      <c r="D68" s="5" t="s">
        <v>204</v>
      </c>
      <c r="E68" s="5" t="s">
        <v>11</v>
      </c>
      <c r="F68" s="6"/>
      <c r="G68" s="9">
        <v>0</v>
      </c>
    </row>
    <row r="69" spans="1:7" x14ac:dyDescent="0.25">
      <c r="A69" s="8">
        <f t="shared" si="0"/>
        <v>66</v>
      </c>
      <c r="B69" s="5" t="s">
        <v>205</v>
      </c>
      <c r="C69" s="5" t="s">
        <v>206</v>
      </c>
      <c r="D69" s="5" t="s">
        <v>207</v>
      </c>
      <c r="E69" s="5" t="s">
        <v>60</v>
      </c>
      <c r="F69" s="6"/>
      <c r="G69" s="9">
        <v>0</v>
      </c>
    </row>
    <row r="70" spans="1:7" x14ac:dyDescent="0.25">
      <c r="A70" s="8">
        <f t="shared" ref="A70:A109" si="1">1+A69</f>
        <v>67</v>
      </c>
      <c r="B70" s="5" t="s">
        <v>208</v>
      </c>
      <c r="C70" s="5" t="s">
        <v>206</v>
      </c>
      <c r="D70" s="5" t="s">
        <v>207</v>
      </c>
      <c r="E70" s="5" t="s">
        <v>22</v>
      </c>
      <c r="F70" s="6"/>
      <c r="G70" s="9">
        <v>0</v>
      </c>
    </row>
    <row r="71" spans="1:7" x14ac:dyDescent="0.25">
      <c r="A71" s="8">
        <f t="shared" si="1"/>
        <v>68</v>
      </c>
      <c r="B71" s="5" t="s">
        <v>209</v>
      </c>
      <c r="C71" s="5" t="s">
        <v>210</v>
      </c>
      <c r="D71" s="5" t="s">
        <v>211</v>
      </c>
      <c r="E71" s="5" t="s">
        <v>60</v>
      </c>
      <c r="F71" s="6"/>
      <c r="G71" s="9">
        <v>0</v>
      </c>
    </row>
    <row r="72" spans="1:7" x14ac:dyDescent="0.25">
      <c r="A72" s="8">
        <f t="shared" si="1"/>
        <v>69</v>
      </c>
      <c r="B72" s="5" t="s">
        <v>212</v>
      </c>
      <c r="C72" s="5" t="s">
        <v>213</v>
      </c>
      <c r="D72" s="5" t="s">
        <v>214</v>
      </c>
      <c r="E72" s="5" t="s">
        <v>85</v>
      </c>
      <c r="F72" s="7">
        <v>180</v>
      </c>
      <c r="G72" s="9">
        <v>25964</v>
      </c>
    </row>
    <row r="73" spans="1:7" x14ac:dyDescent="0.25">
      <c r="A73" s="8">
        <f t="shared" si="1"/>
        <v>70</v>
      </c>
      <c r="B73" s="5" t="s">
        <v>215</v>
      </c>
      <c r="C73" s="5" t="s">
        <v>213</v>
      </c>
      <c r="D73" s="5" t="s">
        <v>216</v>
      </c>
      <c r="E73" s="5" t="s">
        <v>60</v>
      </c>
      <c r="F73" s="7">
        <v>315</v>
      </c>
      <c r="G73" s="9">
        <v>46312</v>
      </c>
    </row>
    <row r="74" spans="1:7" x14ac:dyDescent="0.25">
      <c r="A74" s="8">
        <f t="shared" si="1"/>
        <v>71</v>
      </c>
      <c r="B74" s="5" t="s">
        <v>217</v>
      </c>
      <c r="C74" s="5" t="s">
        <v>213</v>
      </c>
      <c r="D74" s="5" t="s">
        <v>218</v>
      </c>
      <c r="E74" s="5" t="s">
        <v>15</v>
      </c>
      <c r="F74" s="7">
        <v>110</v>
      </c>
      <c r="G74" s="9">
        <v>15478</v>
      </c>
    </row>
    <row r="75" spans="1:7" x14ac:dyDescent="0.25">
      <c r="A75" s="8">
        <f t="shared" si="1"/>
        <v>72</v>
      </c>
      <c r="B75" s="5" t="s">
        <v>219</v>
      </c>
      <c r="C75" s="5" t="s">
        <v>213</v>
      </c>
      <c r="D75" s="5" t="s">
        <v>220</v>
      </c>
      <c r="E75" s="5" t="s">
        <v>50</v>
      </c>
      <c r="F75" s="7">
        <v>190</v>
      </c>
      <c r="G75" s="9">
        <v>27212</v>
      </c>
    </row>
    <row r="76" spans="1:7" x14ac:dyDescent="0.25">
      <c r="A76" s="8">
        <f t="shared" si="1"/>
        <v>73</v>
      </c>
      <c r="B76" s="5" t="s">
        <v>221</v>
      </c>
      <c r="C76" s="5" t="s">
        <v>213</v>
      </c>
      <c r="D76" s="5" t="s">
        <v>222</v>
      </c>
      <c r="E76" s="5" t="s">
        <v>68</v>
      </c>
      <c r="F76" s="7">
        <v>190</v>
      </c>
      <c r="G76" s="9">
        <v>27212</v>
      </c>
    </row>
    <row r="77" spans="1:7" x14ac:dyDescent="0.25">
      <c r="A77" s="8">
        <f t="shared" si="1"/>
        <v>74</v>
      </c>
      <c r="B77" s="5" t="s">
        <v>223</v>
      </c>
      <c r="C77" s="5" t="s">
        <v>213</v>
      </c>
      <c r="D77" s="5" t="s">
        <v>224</v>
      </c>
      <c r="E77" s="5" t="s">
        <v>152</v>
      </c>
      <c r="F77" s="7">
        <v>140</v>
      </c>
      <c r="G77" s="9">
        <v>20972</v>
      </c>
    </row>
    <row r="78" spans="1:7" x14ac:dyDescent="0.25">
      <c r="A78" s="8">
        <f t="shared" si="1"/>
        <v>75</v>
      </c>
      <c r="B78" s="5" t="s">
        <v>225</v>
      </c>
      <c r="C78" s="5" t="s">
        <v>213</v>
      </c>
      <c r="D78" s="5" t="s">
        <v>226</v>
      </c>
      <c r="E78" s="5" t="s">
        <v>11</v>
      </c>
      <c r="F78" s="7">
        <v>330</v>
      </c>
      <c r="G78" s="9">
        <v>49934</v>
      </c>
    </row>
    <row r="79" spans="1:7" x14ac:dyDescent="0.25">
      <c r="A79" s="8">
        <f t="shared" si="1"/>
        <v>76</v>
      </c>
      <c r="B79" s="5" t="s">
        <v>227</v>
      </c>
      <c r="C79" s="5" t="s">
        <v>213</v>
      </c>
      <c r="D79" s="5" t="s">
        <v>228</v>
      </c>
      <c r="E79" s="5" t="s">
        <v>22</v>
      </c>
      <c r="F79" s="7">
        <v>410</v>
      </c>
      <c r="G79" s="9">
        <v>61668</v>
      </c>
    </row>
    <row r="80" spans="1:7" x14ac:dyDescent="0.25">
      <c r="A80" s="8">
        <f t="shared" si="1"/>
        <v>77</v>
      </c>
      <c r="B80" s="5" t="s">
        <v>229</v>
      </c>
      <c r="C80" s="5" t="s">
        <v>213</v>
      </c>
      <c r="D80" s="5" t="s">
        <v>230</v>
      </c>
      <c r="E80" s="5" t="s">
        <v>81</v>
      </c>
      <c r="F80" s="7">
        <v>110</v>
      </c>
      <c r="G80" s="9">
        <v>15478</v>
      </c>
    </row>
    <row r="81" spans="1:7" x14ac:dyDescent="0.25">
      <c r="A81" s="8">
        <f t="shared" si="1"/>
        <v>78</v>
      </c>
      <c r="B81" s="5" t="s">
        <v>231</v>
      </c>
      <c r="C81" s="5" t="s">
        <v>213</v>
      </c>
      <c r="D81" s="5" t="s">
        <v>232</v>
      </c>
      <c r="E81" s="5" t="s">
        <v>64</v>
      </c>
      <c r="F81" s="7">
        <v>100</v>
      </c>
      <c r="G81" s="9">
        <v>14230</v>
      </c>
    </row>
    <row r="82" spans="1:7" x14ac:dyDescent="0.25">
      <c r="A82" s="8">
        <f t="shared" si="1"/>
        <v>79</v>
      </c>
      <c r="B82" s="5" t="s">
        <v>233</v>
      </c>
      <c r="C82" s="5" t="s">
        <v>213</v>
      </c>
      <c r="D82" s="5" t="s">
        <v>234</v>
      </c>
      <c r="E82" s="5" t="s">
        <v>119</v>
      </c>
      <c r="F82" s="6"/>
      <c r="G82" s="9">
        <v>0</v>
      </c>
    </row>
    <row r="83" spans="1:7" x14ac:dyDescent="0.25">
      <c r="A83" s="8">
        <f t="shared" si="1"/>
        <v>80</v>
      </c>
      <c r="B83" s="5" t="s">
        <v>235</v>
      </c>
      <c r="C83" s="5" t="s">
        <v>213</v>
      </c>
      <c r="D83" s="5" t="s">
        <v>236</v>
      </c>
      <c r="E83" s="5" t="s">
        <v>29</v>
      </c>
      <c r="F83" s="6"/>
      <c r="G83" s="9">
        <v>0</v>
      </c>
    </row>
    <row r="84" spans="1:7" x14ac:dyDescent="0.25">
      <c r="A84" s="8">
        <f t="shared" si="1"/>
        <v>81</v>
      </c>
      <c r="B84" s="5" t="s">
        <v>237</v>
      </c>
      <c r="C84" s="5" t="s">
        <v>238</v>
      </c>
      <c r="D84" s="5" t="s">
        <v>239</v>
      </c>
      <c r="E84" s="5" t="s">
        <v>22</v>
      </c>
      <c r="F84" s="6"/>
      <c r="G84" s="9">
        <v>0</v>
      </c>
    </row>
    <row r="85" spans="1:7" x14ac:dyDescent="0.25">
      <c r="A85" s="8">
        <f t="shared" si="1"/>
        <v>82</v>
      </c>
      <c r="B85" s="5" t="s">
        <v>240</v>
      </c>
      <c r="C85" s="5" t="s">
        <v>241</v>
      </c>
      <c r="D85" s="5" t="s">
        <v>131</v>
      </c>
      <c r="E85" s="5" t="s">
        <v>81</v>
      </c>
      <c r="F85" s="6"/>
      <c r="G85" s="9">
        <v>0</v>
      </c>
    </row>
    <row r="86" spans="1:7" x14ac:dyDescent="0.25">
      <c r="A86" s="8">
        <f t="shared" si="1"/>
        <v>83</v>
      </c>
      <c r="B86" s="5" t="s">
        <v>242</v>
      </c>
      <c r="C86" s="5" t="s">
        <v>243</v>
      </c>
      <c r="D86" s="5" t="s">
        <v>244</v>
      </c>
      <c r="E86" s="5" t="s">
        <v>60</v>
      </c>
      <c r="F86" s="6"/>
      <c r="G86" s="9">
        <v>0</v>
      </c>
    </row>
    <row r="87" spans="1:7" x14ac:dyDescent="0.25">
      <c r="A87" s="8">
        <f t="shared" si="1"/>
        <v>84</v>
      </c>
      <c r="B87" s="5" t="s">
        <v>245</v>
      </c>
      <c r="C87" s="5" t="s">
        <v>246</v>
      </c>
      <c r="D87" s="5" t="s">
        <v>247</v>
      </c>
      <c r="E87" s="5" t="s">
        <v>60</v>
      </c>
      <c r="F87" s="6"/>
      <c r="G87" s="9">
        <v>0</v>
      </c>
    </row>
    <row r="88" spans="1:7" x14ac:dyDescent="0.25">
      <c r="A88" s="8">
        <f t="shared" si="1"/>
        <v>85</v>
      </c>
      <c r="B88" s="5" t="s">
        <v>248</v>
      </c>
      <c r="C88" s="5" t="s">
        <v>249</v>
      </c>
      <c r="D88" s="5" t="s">
        <v>250</v>
      </c>
      <c r="E88" s="5" t="s">
        <v>22</v>
      </c>
      <c r="F88" s="6"/>
      <c r="G88" s="9">
        <v>0</v>
      </c>
    </row>
    <row r="89" spans="1:7" x14ac:dyDescent="0.25">
      <c r="A89" s="8">
        <f t="shared" si="1"/>
        <v>86</v>
      </c>
      <c r="B89" s="5" t="s">
        <v>251</v>
      </c>
      <c r="C89" s="5" t="s">
        <v>249</v>
      </c>
      <c r="D89" s="5" t="s">
        <v>252</v>
      </c>
      <c r="E89" s="5" t="s">
        <v>81</v>
      </c>
      <c r="F89" s="6"/>
      <c r="G89" s="9">
        <v>0</v>
      </c>
    </row>
    <row r="90" spans="1:7" x14ac:dyDescent="0.25">
      <c r="A90" s="8">
        <f t="shared" si="1"/>
        <v>87</v>
      </c>
      <c r="B90" s="5" t="s">
        <v>253</v>
      </c>
      <c r="C90" s="5" t="s">
        <v>249</v>
      </c>
      <c r="D90" s="5" t="s">
        <v>254</v>
      </c>
      <c r="E90" s="5" t="s">
        <v>85</v>
      </c>
      <c r="F90" s="6"/>
      <c r="G90" s="9">
        <v>0</v>
      </c>
    </row>
    <row r="91" spans="1:7" x14ac:dyDescent="0.25">
      <c r="A91" s="8">
        <f t="shared" si="1"/>
        <v>88</v>
      </c>
      <c r="B91" s="5" t="s">
        <v>255</v>
      </c>
      <c r="C91" s="5" t="s">
        <v>249</v>
      </c>
      <c r="D91" s="5" t="s">
        <v>256</v>
      </c>
      <c r="E91" s="5" t="s">
        <v>11</v>
      </c>
      <c r="F91" s="6"/>
      <c r="G91" s="9">
        <v>0</v>
      </c>
    </row>
    <row r="92" spans="1:7" x14ac:dyDescent="0.25">
      <c r="A92" s="8">
        <f t="shared" si="1"/>
        <v>89</v>
      </c>
      <c r="B92" s="5" t="s">
        <v>257</v>
      </c>
      <c r="C92" s="5" t="s">
        <v>249</v>
      </c>
      <c r="D92" s="5" t="s">
        <v>258</v>
      </c>
      <c r="E92" s="5" t="s">
        <v>68</v>
      </c>
      <c r="F92" s="6"/>
      <c r="G92" s="9">
        <v>0</v>
      </c>
    </row>
    <row r="93" spans="1:7" x14ac:dyDescent="0.25">
      <c r="A93" s="8">
        <f t="shared" si="1"/>
        <v>90</v>
      </c>
      <c r="B93" s="5" t="s">
        <v>259</v>
      </c>
      <c r="C93" s="5" t="s">
        <v>249</v>
      </c>
      <c r="D93" s="5" t="s">
        <v>260</v>
      </c>
      <c r="E93" s="5" t="s">
        <v>15</v>
      </c>
      <c r="F93" s="6"/>
      <c r="G93" s="9">
        <v>0</v>
      </c>
    </row>
    <row r="94" spans="1:7" x14ac:dyDescent="0.25">
      <c r="A94" s="8">
        <f t="shared" si="1"/>
        <v>91</v>
      </c>
      <c r="B94" s="5" t="s">
        <v>261</v>
      </c>
      <c r="C94" s="5" t="s">
        <v>249</v>
      </c>
      <c r="D94" s="5" t="s">
        <v>262</v>
      </c>
      <c r="E94" s="5" t="s">
        <v>152</v>
      </c>
      <c r="F94" s="6"/>
      <c r="G94" s="9">
        <v>0</v>
      </c>
    </row>
    <row r="95" spans="1:7" x14ac:dyDescent="0.25">
      <c r="A95" s="8">
        <f t="shared" si="1"/>
        <v>92</v>
      </c>
      <c r="B95" s="5" t="s">
        <v>263</v>
      </c>
      <c r="C95" s="5" t="s">
        <v>249</v>
      </c>
      <c r="D95" s="5" t="s">
        <v>264</v>
      </c>
      <c r="E95" s="5" t="s">
        <v>64</v>
      </c>
      <c r="F95" s="6"/>
      <c r="G95" s="9">
        <v>0</v>
      </c>
    </row>
    <row r="96" spans="1:7" x14ac:dyDescent="0.25">
      <c r="A96" s="8">
        <f t="shared" si="1"/>
        <v>93</v>
      </c>
      <c r="B96" s="5" t="s">
        <v>265</v>
      </c>
      <c r="C96" s="5" t="s">
        <v>249</v>
      </c>
      <c r="D96" s="5" t="s">
        <v>266</v>
      </c>
      <c r="E96" s="5" t="s">
        <v>50</v>
      </c>
      <c r="F96" s="6"/>
      <c r="G96" s="9">
        <v>0</v>
      </c>
    </row>
    <row r="97" spans="1:7" x14ac:dyDescent="0.25">
      <c r="A97" s="8">
        <f t="shared" si="1"/>
        <v>94</v>
      </c>
      <c r="B97" s="5" t="s">
        <v>267</v>
      </c>
      <c r="C97" s="5" t="s">
        <v>249</v>
      </c>
      <c r="D97" s="5" t="s">
        <v>268</v>
      </c>
      <c r="E97" s="5" t="s">
        <v>60</v>
      </c>
      <c r="F97" s="6"/>
      <c r="G97" s="9">
        <v>0</v>
      </c>
    </row>
    <row r="98" spans="1:7" x14ac:dyDescent="0.25">
      <c r="A98" s="8">
        <f t="shared" si="1"/>
        <v>95</v>
      </c>
      <c r="B98" s="5" t="s">
        <v>269</v>
      </c>
      <c r="C98" s="5" t="s">
        <v>249</v>
      </c>
      <c r="D98" s="5" t="s">
        <v>270</v>
      </c>
      <c r="E98" s="5" t="s">
        <v>119</v>
      </c>
      <c r="F98" s="6"/>
      <c r="G98" s="9">
        <v>0</v>
      </c>
    </row>
    <row r="99" spans="1:7" x14ac:dyDescent="0.25">
      <c r="A99" s="8">
        <f t="shared" si="1"/>
        <v>96</v>
      </c>
      <c r="B99" s="5" t="s">
        <v>271</v>
      </c>
      <c r="C99" s="5" t="s">
        <v>249</v>
      </c>
      <c r="D99" s="5" t="s">
        <v>272</v>
      </c>
      <c r="E99" s="5" t="s">
        <v>29</v>
      </c>
      <c r="F99" s="6"/>
      <c r="G99" s="9">
        <v>0</v>
      </c>
    </row>
    <row r="100" spans="1:7" x14ac:dyDescent="0.25">
      <c r="A100" s="8">
        <f t="shared" si="1"/>
        <v>97</v>
      </c>
      <c r="B100" s="5" t="s">
        <v>273</v>
      </c>
      <c r="C100" s="5" t="s">
        <v>274</v>
      </c>
      <c r="D100" s="5" t="s">
        <v>275</v>
      </c>
      <c r="E100" s="5" t="s">
        <v>22</v>
      </c>
      <c r="F100" s="6"/>
      <c r="G100" s="9">
        <v>0</v>
      </c>
    </row>
    <row r="101" spans="1:7" x14ac:dyDescent="0.25">
      <c r="A101" s="8">
        <f t="shared" si="1"/>
        <v>98</v>
      </c>
      <c r="B101" s="5" t="s">
        <v>276</v>
      </c>
      <c r="C101" s="5" t="s">
        <v>277</v>
      </c>
      <c r="D101" s="5" t="s">
        <v>278</v>
      </c>
      <c r="E101" s="5" t="s">
        <v>60</v>
      </c>
      <c r="F101" s="6"/>
      <c r="G101" s="9">
        <v>0</v>
      </c>
    </row>
    <row r="102" spans="1:7" x14ac:dyDescent="0.25">
      <c r="A102" s="8">
        <f t="shared" si="1"/>
        <v>99</v>
      </c>
      <c r="B102" s="5" t="s">
        <v>279</v>
      </c>
      <c r="C102" s="5" t="s">
        <v>280</v>
      </c>
      <c r="D102" s="5" t="s">
        <v>281</v>
      </c>
      <c r="E102" s="5" t="s">
        <v>85</v>
      </c>
      <c r="F102" s="6"/>
      <c r="G102" s="9">
        <v>0</v>
      </c>
    </row>
    <row r="103" spans="1:7" x14ac:dyDescent="0.25">
      <c r="A103" s="8">
        <f t="shared" si="1"/>
        <v>100</v>
      </c>
      <c r="B103" s="5" t="s">
        <v>282</v>
      </c>
      <c r="C103" s="5" t="s">
        <v>283</v>
      </c>
      <c r="D103" s="5" t="s">
        <v>284</v>
      </c>
      <c r="E103" s="5" t="s">
        <v>50</v>
      </c>
      <c r="F103" s="6"/>
      <c r="G103" s="9">
        <v>0</v>
      </c>
    </row>
    <row r="104" spans="1:7" x14ac:dyDescent="0.25">
      <c r="A104" s="8">
        <f t="shared" si="1"/>
        <v>101</v>
      </c>
      <c r="B104" s="5" t="s">
        <v>285</v>
      </c>
      <c r="C104" s="5" t="s">
        <v>286</v>
      </c>
      <c r="D104" s="5" t="s">
        <v>287</v>
      </c>
      <c r="E104" s="5" t="s">
        <v>22</v>
      </c>
      <c r="F104" s="6"/>
      <c r="G104" s="9">
        <v>0</v>
      </c>
    </row>
    <row r="105" spans="1:7" x14ac:dyDescent="0.25">
      <c r="A105" s="8">
        <f t="shared" si="1"/>
        <v>102</v>
      </c>
      <c r="B105" s="5" t="s">
        <v>288</v>
      </c>
      <c r="C105" s="5" t="s">
        <v>289</v>
      </c>
      <c r="D105" s="5" t="s">
        <v>290</v>
      </c>
      <c r="E105" s="5" t="s">
        <v>64</v>
      </c>
      <c r="F105" s="6"/>
      <c r="G105" s="9">
        <v>0</v>
      </c>
    </row>
    <row r="106" spans="1:7" x14ac:dyDescent="0.25">
      <c r="A106" s="8">
        <f t="shared" si="1"/>
        <v>103</v>
      </c>
      <c r="B106" s="5" t="s">
        <v>291</v>
      </c>
      <c r="C106" s="5" t="s">
        <v>292</v>
      </c>
      <c r="D106" s="5" t="s">
        <v>293</v>
      </c>
      <c r="E106" s="5" t="s">
        <v>60</v>
      </c>
      <c r="F106" s="6"/>
      <c r="G106" s="9">
        <v>0</v>
      </c>
    </row>
    <row r="107" spans="1:7" x14ac:dyDescent="0.25">
      <c r="A107" s="8">
        <f t="shared" si="1"/>
        <v>104</v>
      </c>
      <c r="B107" s="5" t="s">
        <v>294</v>
      </c>
      <c r="C107" s="5" t="s">
        <v>295</v>
      </c>
      <c r="D107" s="5" t="s">
        <v>91</v>
      </c>
      <c r="E107" s="5" t="s">
        <v>22</v>
      </c>
      <c r="F107" s="6"/>
      <c r="G107" s="9">
        <v>0</v>
      </c>
    </row>
    <row r="108" spans="1:7" x14ac:dyDescent="0.25">
      <c r="A108" s="8">
        <f t="shared" si="1"/>
        <v>105</v>
      </c>
      <c r="B108" s="5" t="s">
        <v>296</v>
      </c>
      <c r="C108" s="5" t="s">
        <v>297</v>
      </c>
      <c r="D108" s="5" t="s">
        <v>131</v>
      </c>
      <c r="E108" s="5" t="s">
        <v>50</v>
      </c>
      <c r="F108" s="7">
        <v>71</v>
      </c>
      <c r="G108" s="9">
        <v>10610.8</v>
      </c>
    </row>
    <row r="109" spans="1:7" x14ac:dyDescent="0.25">
      <c r="A109" s="8">
        <f t="shared" si="1"/>
        <v>106</v>
      </c>
      <c r="B109" s="5" t="s">
        <v>298</v>
      </c>
      <c r="C109" s="5" t="s">
        <v>299</v>
      </c>
      <c r="D109" s="5" t="s">
        <v>300</v>
      </c>
      <c r="E109" s="5" t="s">
        <v>81</v>
      </c>
      <c r="F109" s="7">
        <v>103</v>
      </c>
      <c r="G109" s="9">
        <v>14604.4</v>
      </c>
    </row>
    <row r="110" spans="1:7" x14ac:dyDescent="0.25">
      <c r="A110" s="14"/>
      <c r="B110" s="15"/>
      <c r="C110" s="15"/>
      <c r="D110" s="15"/>
      <c r="E110" s="16" t="s">
        <v>301</v>
      </c>
      <c r="F110" s="17">
        <f>SUM(F4:F109)</f>
        <v>4966</v>
      </c>
      <c r="G110" s="18">
        <f>SUM(G4:G109)</f>
        <v>733506.80000000016</v>
      </c>
    </row>
    <row r="112" spans="1:7" ht="24" x14ac:dyDescent="0.25">
      <c r="E112" s="22" t="s">
        <v>302</v>
      </c>
      <c r="F112" s="22" t="s">
        <v>303</v>
      </c>
      <c r="G112" s="23" t="s">
        <v>304</v>
      </c>
    </row>
    <row r="113" spans="5:7" x14ac:dyDescent="0.25">
      <c r="E113" s="19" t="s">
        <v>305</v>
      </c>
      <c r="F113" s="20">
        <v>84253.06</v>
      </c>
      <c r="G113" s="21">
        <v>84137.600000000006</v>
      </c>
    </row>
    <row r="114" spans="5:7" x14ac:dyDescent="0.25">
      <c r="E114" s="19" t="s">
        <v>306</v>
      </c>
      <c r="F114" s="20">
        <v>52996.800000000003</v>
      </c>
      <c r="G114" s="21">
        <v>51928</v>
      </c>
    </row>
    <row r="115" spans="5:7" x14ac:dyDescent="0.25">
      <c r="E115" s="19" t="s">
        <v>307</v>
      </c>
      <c r="F115" s="20">
        <v>55330.61</v>
      </c>
      <c r="G115" s="21">
        <v>48184</v>
      </c>
    </row>
    <row r="116" spans="5:7" x14ac:dyDescent="0.25">
      <c r="E116" s="19" t="s">
        <v>308</v>
      </c>
      <c r="F116" s="20">
        <v>31631.58</v>
      </c>
      <c r="G116" s="21">
        <v>30956</v>
      </c>
    </row>
    <row r="117" spans="5:7" x14ac:dyDescent="0.25">
      <c r="E117" s="19" t="s">
        <v>309</v>
      </c>
      <c r="F117" s="20">
        <v>39416.720000000001</v>
      </c>
      <c r="G117" s="21">
        <v>39198.400000000001</v>
      </c>
    </row>
    <row r="118" spans="5:7" x14ac:dyDescent="0.25">
      <c r="E118" s="19" t="s">
        <v>310</v>
      </c>
      <c r="F118" s="20">
        <v>124704.29</v>
      </c>
      <c r="G118" s="21">
        <v>122712</v>
      </c>
    </row>
    <row r="119" spans="5:7" x14ac:dyDescent="0.25">
      <c r="E119" s="19" t="s">
        <v>311</v>
      </c>
      <c r="F119" s="20">
        <v>102264.97</v>
      </c>
      <c r="G119" s="21">
        <v>102239.2</v>
      </c>
    </row>
    <row r="120" spans="5:7" x14ac:dyDescent="0.25">
      <c r="E120" s="19" t="s">
        <v>312</v>
      </c>
      <c r="F120" s="20">
        <v>59100.51</v>
      </c>
      <c r="G120" s="21">
        <v>59044.4</v>
      </c>
    </row>
    <row r="121" spans="5:7" x14ac:dyDescent="0.25">
      <c r="E121" s="19" t="s">
        <v>313</v>
      </c>
      <c r="F121" s="20">
        <v>42950.18</v>
      </c>
      <c r="G121" s="21">
        <v>42443.199999999997</v>
      </c>
    </row>
    <row r="122" spans="5:7" x14ac:dyDescent="0.25">
      <c r="E122" s="19" t="s">
        <v>314</v>
      </c>
      <c r="F122" s="20">
        <v>30677.58</v>
      </c>
      <c r="G122" s="21">
        <v>29458.400000000001</v>
      </c>
    </row>
    <row r="123" spans="5:7" x14ac:dyDescent="0.25">
      <c r="E123" s="19" t="s">
        <v>315</v>
      </c>
      <c r="F123" s="20">
        <v>93861.57</v>
      </c>
      <c r="G123" s="21">
        <v>93123.199999999997</v>
      </c>
    </row>
    <row r="124" spans="5:7" x14ac:dyDescent="0.25">
      <c r="E124" s="19" t="s">
        <v>316</v>
      </c>
      <c r="F124" s="20">
        <v>32812.129999999997</v>
      </c>
      <c r="G124" s="21">
        <v>30082.400000000001</v>
      </c>
    </row>
    <row r="125" spans="5:7" x14ac:dyDescent="0.25">
      <c r="E125" s="24" t="s">
        <v>317</v>
      </c>
      <c r="F125" s="24">
        <f>SUM(F113:F124)</f>
        <v>750000.00000000012</v>
      </c>
      <c r="G125" s="24">
        <f>SUM(G113:G124)</f>
        <v>733506.79999999993</v>
      </c>
    </row>
  </sheetData>
  <pageMargins left="0.7" right="0.7" top="0.75" bottom="0.75" header="0.3" footer="0.3"/>
  <pageSetup paperSize="9" scale="53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C5649-78C7-4845-AA0D-D27989164B8D}">
  <dimension ref="T20"/>
  <sheetViews>
    <sheetView workbookViewId="0">
      <selection activeCell="T21" sqref="T21"/>
    </sheetView>
  </sheetViews>
  <sheetFormatPr defaultRowHeight="15" x14ac:dyDescent="0.25"/>
  <cols>
    <col min="1" max="1" width="9.140625" style="3" customWidth="1"/>
    <col min="2" max="16384" width="9.140625" style="3"/>
  </cols>
  <sheetData>
    <row r="20" spans="20:20" x14ac:dyDescent="0.25">
      <c r="T20" s="4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414A257A369C4BAAD1B6927524B91B" ma:contentTypeVersion="15" ma:contentTypeDescription="Ustvari nov dokument." ma:contentTypeScope="" ma:versionID="82ca6165674796d42ec2b0e682ea6fea">
  <xsd:schema xmlns:xsd="http://www.w3.org/2001/XMLSchema" xmlns:xs="http://www.w3.org/2001/XMLSchema" xmlns:p="http://schemas.microsoft.com/office/2006/metadata/properties" xmlns:ns2="f3786703-79a9-47de-ad6a-ef81e658716c" xmlns:ns3="306a5fad-798d-4972-9ba1-b7dc3bc171cd" targetNamespace="http://schemas.microsoft.com/office/2006/metadata/properties" ma:root="true" ma:fieldsID="32cb1fdc184a729cb6468365ef63d6ef" ns2:_="" ns3:_="">
    <xsd:import namespace="f3786703-79a9-47de-ad6a-ef81e658716c"/>
    <xsd:import namespace="306a5fad-798d-4972-9ba1-b7dc3bc17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86703-79a9-47de-ad6a-ef81e6587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Oznake slike" ma:readOnly="false" ma:fieldId="{5cf76f15-5ced-4ddc-b409-7134ff3c332f}" ma:taxonomyMulti="true" ma:sspId="0e3b8515-2efb-4f80-aba5-d361c9ec87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a5fad-798d-4972-9ba1-b7dc3bc171c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f101321-fe29-4506-b13a-4eeb9e720a21}" ma:internalName="TaxCatchAll" ma:showField="CatchAllData" ma:web="306a5fad-798d-4972-9ba1-b7dc3bc171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786703-79a9-47de-ad6a-ef81e658716c">
      <Terms xmlns="http://schemas.microsoft.com/office/infopath/2007/PartnerControls"/>
    </lcf76f155ced4ddcb4097134ff3c332f>
    <TaxCatchAll xmlns="306a5fad-798d-4972-9ba1-b7dc3bc171c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B15D70-6ED3-494B-B6D3-378254A6DD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786703-79a9-47de-ad6a-ef81e658716c"/>
    <ds:schemaRef ds:uri="306a5fad-798d-4972-9ba1-b7dc3bc17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2A2EBF-1AAC-4E24-AAE3-8418B77A1EC0}">
  <ds:schemaRefs>
    <ds:schemaRef ds:uri="http://schemas.microsoft.com/office/2006/metadata/properties"/>
    <ds:schemaRef ds:uri="306a5fad-798d-4972-9ba1-b7dc3bc171cd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3786703-79a9-47de-ad6a-ef81e658716c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A6FEDA2-DD45-4D84-8DE1-F91D15FE72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Rezultati</vt:lpstr>
      <vt:lpstr>Komisija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Lea Štimec Turk</cp:lastModifiedBy>
  <cp:revision/>
  <dcterms:created xsi:type="dcterms:W3CDTF">2022-08-09T10:02:10Z</dcterms:created>
  <dcterms:modified xsi:type="dcterms:W3CDTF">2022-08-10T07:00:49Z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0x01010041414A257A369C4BAAD1B6927524B91B</vt:lpwstr>
  </property>
  <property fmtid="{D5CDD505-2E9C-101B-9397-08002B2CF9AE}" pid="3" name="MediaServiceImageTags">
    <vt:lpwstr/>
  </property>
</Properties>
</file>